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omegaholtan-my.sharepoint.com/personal/ragnar_holtan_omegaholtan_no/Documents/Diverse/"/>
    </mc:Choice>
  </mc:AlternateContent>
  <xr:revisionPtr revIDLastSave="0" documentId="8_{32146A9E-D791-4EA1-84BF-7DAE4F6613A7}" xr6:coauthVersionLast="47" xr6:coauthVersionMax="47" xr10:uidLastSave="{00000000-0000-0000-0000-000000000000}"/>
  <bookViews>
    <workbookView xWindow="1845" yWindow="60" windowWidth="33780" windowHeight="15555" xr2:uid="{00000000-000D-0000-FFFF-FFFF00000000}"/>
  </bookViews>
  <sheets>
    <sheet name="6.3.1.1 Farer" sheetId="6" r:id="rId1"/>
    <sheet name="6.3.1.2 Farlige situasjoner" sheetId="16" r:id="rId2"/>
    <sheet name="6.3.1.3 Hendelser" sheetId="17" r:id="rId3"/>
    <sheet name="Akseptkriterier Risikovurdering" sheetId="11" state="hidden" r:id="rId4"/>
    <sheet name="Stigeledninger" sheetId="3" state="hidden" r:id="rId5"/>
    <sheet name="Styring" sheetId="4" state="hidden" r:id="rId6"/>
    <sheet name="Gjennomgang med OUS" sheetId="5" state="hidden" r:id="rId7"/>
    <sheet name="Risikomatrise" sheetId="2" state="hidden" r:id="rId8"/>
  </sheets>
  <definedNames>
    <definedName name="_xlnm.Print_Area" localSheetId="0">'6.3.1.1 Farer'!$A$1:$M$70</definedName>
    <definedName name="_xlnm.Print_Area" localSheetId="1">'6.3.1.2 Farlige situasjoner'!$A$1:$M$55</definedName>
    <definedName name="_xlnm.Print_Area" localSheetId="2">'6.3.1.3 Hendelser'!$A$1:$M$67</definedName>
    <definedName name="_xlnm.Print_Area" localSheetId="3">'Akseptkriterier Risikovurdering'!$A$1:$H$12</definedName>
    <definedName name="_xlnm.Print_Area" localSheetId="6">'Gjennomgang med OUS'!$A:$L</definedName>
    <definedName name="_xlnm.Print_Area" localSheetId="7">Risikomatrise!$A:$L</definedName>
    <definedName name="_xlnm.Print_Area" localSheetId="4">Stigeledninger!$A:$P</definedName>
    <definedName name="_xlnm.Print_Area" localSheetId="5">Styring!$A:$P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7" i="17" l="1"/>
  <c r="K66" i="17"/>
  <c r="K65" i="17"/>
  <c r="K64" i="17"/>
  <c r="K63" i="17"/>
  <c r="K61" i="17"/>
  <c r="K60" i="17"/>
  <c r="K59" i="17"/>
  <c r="K58" i="17"/>
  <c r="K57" i="17"/>
  <c r="K55" i="17"/>
  <c r="K54" i="17"/>
  <c r="K53" i="17"/>
  <c r="K52" i="17"/>
  <c r="K51" i="17"/>
  <c r="K49" i="17"/>
  <c r="K48" i="17"/>
  <c r="K47" i="17"/>
  <c r="K46" i="17"/>
  <c r="K45" i="17"/>
  <c r="K43" i="17"/>
  <c r="K42" i="17"/>
  <c r="K41" i="17"/>
  <c r="K40" i="17"/>
  <c r="K39" i="17"/>
  <c r="K37" i="17"/>
  <c r="K36" i="17"/>
  <c r="K35" i="17"/>
  <c r="K34" i="17"/>
  <c r="K33" i="17"/>
  <c r="K31" i="17"/>
  <c r="K30" i="17"/>
  <c r="K29" i="17"/>
  <c r="K28" i="17"/>
  <c r="K27" i="17"/>
  <c r="K25" i="17"/>
  <c r="K24" i="17"/>
  <c r="K23" i="17"/>
  <c r="K22" i="17"/>
  <c r="K21" i="17"/>
  <c r="K19" i="17"/>
  <c r="K18" i="17"/>
  <c r="K17" i="17"/>
  <c r="K16" i="17"/>
  <c r="K15" i="17"/>
  <c r="K13" i="17"/>
  <c r="K12" i="17"/>
  <c r="K11" i="17"/>
  <c r="K10" i="17"/>
  <c r="F67" i="17"/>
  <c r="F66" i="17"/>
  <c r="F65" i="17"/>
  <c r="F64" i="17"/>
  <c r="F63" i="17"/>
  <c r="F61" i="17"/>
  <c r="F60" i="17"/>
  <c r="F59" i="17"/>
  <c r="F58" i="17"/>
  <c r="F57" i="17"/>
  <c r="F55" i="17"/>
  <c r="F54" i="17"/>
  <c r="F53" i="17"/>
  <c r="F52" i="17"/>
  <c r="F51" i="17"/>
  <c r="F49" i="17"/>
  <c r="F48" i="17"/>
  <c r="F47" i="17"/>
  <c r="F46" i="17"/>
  <c r="F45" i="17"/>
  <c r="F43" i="17"/>
  <c r="F42" i="17"/>
  <c r="F41" i="17"/>
  <c r="F40" i="17"/>
  <c r="F39" i="17"/>
  <c r="F37" i="17"/>
  <c r="F36" i="17"/>
  <c r="F35" i="17"/>
  <c r="F34" i="17"/>
  <c r="F33" i="17"/>
  <c r="F31" i="17"/>
  <c r="F30" i="17"/>
  <c r="F29" i="17"/>
  <c r="F28" i="17"/>
  <c r="F27" i="17"/>
  <c r="F25" i="17"/>
  <c r="F24" i="17"/>
  <c r="F23" i="17"/>
  <c r="F22" i="17"/>
  <c r="F21" i="17"/>
  <c r="F19" i="17"/>
  <c r="F18" i="17"/>
  <c r="F17" i="17"/>
  <c r="F16" i="17"/>
  <c r="F15" i="17"/>
  <c r="F13" i="17"/>
  <c r="F12" i="17"/>
  <c r="F11" i="17"/>
  <c r="F10" i="17"/>
  <c r="K55" i="16"/>
  <c r="K54" i="16"/>
  <c r="K53" i="16"/>
  <c r="K52" i="16"/>
  <c r="K51" i="16"/>
  <c r="K49" i="16"/>
  <c r="K48" i="16"/>
  <c r="K47" i="16"/>
  <c r="K46" i="16"/>
  <c r="K45" i="16"/>
  <c r="K43" i="16"/>
  <c r="K42" i="16"/>
  <c r="K41" i="16"/>
  <c r="K40" i="16"/>
  <c r="K39" i="16"/>
  <c r="K37" i="16"/>
  <c r="K36" i="16"/>
  <c r="K35" i="16"/>
  <c r="K34" i="16"/>
  <c r="K33" i="16"/>
  <c r="K31" i="16"/>
  <c r="K30" i="16"/>
  <c r="K29" i="16"/>
  <c r="K28" i="16"/>
  <c r="K27" i="16"/>
  <c r="K25" i="16"/>
  <c r="K24" i="16"/>
  <c r="K23" i="16"/>
  <c r="K22" i="16"/>
  <c r="K21" i="16"/>
  <c r="K19" i="16"/>
  <c r="K18" i="16"/>
  <c r="K17" i="16"/>
  <c r="K16" i="16"/>
  <c r="K15" i="16"/>
  <c r="K13" i="16"/>
  <c r="K12" i="16"/>
  <c r="K11" i="16"/>
  <c r="K10" i="16"/>
  <c r="F55" i="16"/>
  <c r="F54" i="16"/>
  <c r="F53" i="16"/>
  <c r="F52" i="16"/>
  <c r="F51" i="16"/>
  <c r="F49" i="16"/>
  <c r="F48" i="16"/>
  <c r="F47" i="16"/>
  <c r="F46" i="16"/>
  <c r="F45" i="16"/>
  <c r="F43" i="16"/>
  <c r="F42" i="16"/>
  <c r="F41" i="16"/>
  <c r="F40" i="16"/>
  <c r="F39" i="16"/>
  <c r="F37" i="16"/>
  <c r="F36" i="16"/>
  <c r="F35" i="16"/>
  <c r="F34" i="16"/>
  <c r="F33" i="16"/>
  <c r="F31" i="16"/>
  <c r="F30" i="16"/>
  <c r="F29" i="16"/>
  <c r="F28" i="16"/>
  <c r="F27" i="16"/>
  <c r="F25" i="16"/>
  <c r="F24" i="16"/>
  <c r="F23" i="16"/>
  <c r="F22" i="16"/>
  <c r="F21" i="16"/>
  <c r="F19" i="16"/>
  <c r="F18" i="16"/>
  <c r="F17" i="16"/>
  <c r="F16" i="16"/>
  <c r="F15" i="16"/>
  <c r="F13" i="16"/>
  <c r="F12" i="16"/>
  <c r="F11" i="16"/>
  <c r="F10" i="16"/>
  <c r="K64" i="6"/>
  <c r="K63" i="6"/>
  <c r="K62" i="6"/>
  <c r="K61" i="6"/>
  <c r="K60" i="6"/>
  <c r="K58" i="6"/>
  <c r="K57" i="6"/>
  <c r="K56" i="6"/>
  <c r="K55" i="6"/>
  <c r="K54" i="6"/>
  <c r="K52" i="6"/>
  <c r="K51" i="6"/>
  <c r="K50" i="6"/>
  <c r="K49" i="6"/>
  <c r="K48" i="6"/>
  <c r="K46" i="6"/>
  <c r="K45" i="6"/>
  <c r="K44" i="6"/>
  <c r="K43" i="6"/>
  <c r="K42" i="6"/>
  <c r="K40" i="6"/>
  <c r="K39" i="6"/>
  <c r="K38" i="6"/>
  <c r="K37" i="6"/>
  <c r="K36" i="6"/>
  <c r="K34" i="6"/>
  <c r="K33" i="6"/>
  <c r="K32" i="6"/>
  <c r="K31" i="6"/>
  <c r="K30" i="6"/>
  <c r="K28" i="6"/>
  <c r="K27" i="6"/>
  <c r="K26" i="6"/>
  <c r="K25" i="6"/>
  <c r="K24" i="6"/>
  <c r="K22" i="6"/>
  <c r="K21" i="6"/>
  <c r="K20" i="6"/>
  <c r="K19" i="6"/>
  <c r="K18" i="6"/>
  <c r="K17" i="6"/>
  <c r="K16" i="6"/>
  <c r="K15" i="6"/>
  <c r="K13" i="6"/>
  <c r="K12" i="6"/>
  <c r="K11" i="6"/>
  <c r="K10" i="6"/>
  <c r="K9" i="6"/>
  <c r="F63" i="6"/>
  <c r="F49" i="6"/>
  <c r="F45" i="6"/>
  <c r="F42" i="6"/>
  <c r="F58" i="6"/>
  <c r="F57" i="6"/>
  <c r="F56" i="6"/>
  <c r="F55" i="6"/>
  <c r="F54" i="6"/>
  <c r="F53" i="6"/>
  <c r="F52" i="6"/>
  <c r="F51" i="6"/>
  <c r="F50" i="6"/>
  <c r="F48" i="6"/>
  <c r="F46" i="6"/>
  <c r="F44" i="6"/>
  <c r="F43" i="6"/>
  <c r="F40" i="6"/>
  <c r="F39" i="6"/>
  <c r="F38" i="6"/>
  <c r="F37" i="6"/>
  <c r="F36" i="6"/>
  <c r="F33" i="6"/>
  <c r="F32" i="6"/>
  <c r="F31" i="6"/>
  <c r="F30" i="6"/>
  <c r="F28" i="6"/>
  <c r="F27" i="6"/>
  <c r="F26" i="6"/>
  <c r="F25" i="6"/>
  <c r="F24" i="6"/>
  <c r="F22" i="6"/>
  <c r="F21" i="6"/>
  <c r="F20" i="6"/>
  <c r="F19" i="6"/>
  <c r="F18" i="6"/>
  <c r="F17" i="6"/>
  <c r="F16" i="6"/>
  <c r="F15" i="6"/>
  <c r="F13" i="6"/>
  <c r="F12" i="6"/>
  <c r="F11" i="6"/>
  <c r="F10" i="6"/>
  <c r="F62" i="6"/>
  <c r="F61" i="6"/>
  <c r="F60" i="6"/>
  <c r="K9" i="16" l="1"/>
  <c r="F9" i="16"/>
  <c r="K69" i="6" l="1"/>
  <c r="F69" i="6"/>
  <c r="K91" i="17" l="1"/>
  <c r="F91" i="17"/>
  <c r="K90" i="17"/>
  <c r="F90" i="17"/>
  <c r="K89" i="17"/>
  <c r="F89" i="17"/>
  <c r="K88" i="17"/>
  <c r="F88" i="17"/>
  <c r="K87" i="17"/>
  <c r="F87" i="17"/>
  <c r="K85" i="17"/>
  <c r="F85" i="17"/>
  <c r="K84" i="17"/>
  <c r="F84" i="17"/>
  <c r="K83" i="17"/>
  <c r="F83" i="17"/>
  <c r="K82" i="17"/>
  <c r="F82" i="17"/>
  <c r="K81" i="17"/>
  <c r="F81" i="17"/>
  <c r="K79" i="17"/>
  <c r="F79" i="17"/>
  <c r="K77" i="17"/>
  <c r="F77" i="17"/>
  <c r="K76" i="17"/>
  <c r="F76" i="17"/>
  <c r="K75" i="17"/>
  <c r="F75" i="17"/>
  <c r="K73" i="17"/>
  <c r="F73" i="17"/>
  <c r="K72" i="17"/>
  <c r="F72" i="17"/>
  <c r="K71" i="17"/>
  <c r="F71" i="17"/>
  <c r="K70" i="17"/>
  <c r="F70" i="17"/>
  <c r="K69" i="17"/>
  <c r="F69" i="17"/>
  <c r="K9" i="17"/>
  <c r="F9" i="17"/>
  <c r="K97" i="16"/>
  <c r="F97" i="16"/>
  <c r="K96" i="16"/>
  <c r="F96" i="16"/>
  <c r="K95" i="16"/>
  <c r="F95" i="16"/>
  <c r="K94" i="16"/>
  <c r="F94" i="16"/>
  <c r="K93" i="16"/>
  <c r="F93" i="16"/>
  <c r="K91" i="16"/>
  <c r="F91" i="16"/>
  <c r="K90" i="16"/>
  <c r="F90" i="16"/>
  <c r="K89" i="16"/>
  <c r="F89" i="16"/>
  <c r="K88" i="16"/>
  <c r="F88" i="16"/>
  <c r="K87" i="16"/>
  <c r="F87" i="16"/>
  <c r="K85" i="16"/>
  <c r="F85" i="16"/>
  <c r="K83" i="16"/>
  <c r="F83" i="16"/>
  <c r="K82" i="16"/>
  <c r="F82" i="16"/>
  <c r="K81" i="16"/>
  <c r="F81" i="16"/>
  <c r="K79" i="16"/>
  <c r="F79" i="16"/>
  <c r="K78" i="16"/>
  <c r="F78" i="16"/>
  <c r="K77" i="16"/>
  <c r="F77" i="16"/>
  <c r="K76" i="16"/>
  <c r="F76" i="16"/>
  <c r="K75" i="16"/>
  <c r="F75" i="16"/>
  <c r="K73" i="16"/>
  <c r="F73" i="16"/>
  <c r="K71" i="16"/>
  <c r="F71" i="16"/>
  <c r="K70" i="16"/>
  <c r="F70" i="16"/>
  <c r="K69" i="16"/>
  <c r="F69" i="16"/>
  <c r="K67" i="16"/>
  <c r="F67" i="16"/>
  <c r="K65" i="16"/>
  <c r="F65" i="16"/>
  <c r="K64" i="16"/>
  <c r="F64" i="16"/>
  <c r="K63" i="16"/>
  <c r="F63" i="16"/>
  <c r="K61" i="16"/>
  <c r="F61" i="16"/>
  <c r="K59" i="16"/>
  <c r="F59" i="16"/>
  <c r="K58" i="16"/>
  <c r="F58" i="16"/>
  <c r="K57" i="16"/>
  <c r="F57" i="16"/>
  <c r="K68" i="6"/>
  <c r="F68" i="6"/>
  <c r="K67" i="6"/>
  <c r="F67" i="6"/>
  <c r="K66" i="6"/>
  <c r="F66" i="6"/>
  <c r="K70" i="6"/>
  <c r="F70" i="6"/>
  <c r="F64" i="6"/>
  <c r="H8" i="11" l="1"/>
  <c r="G8" i="11"/>
  <c r="F8" i="11"/>
  <c r="E8" i="11"/>
  <c r="D8" i="11"/>
  <c r="E7" i="11"/>
  <c r="F7" i="11"/>
  <c r="G7" i="11"/>
  <c r="H7" i="11"/>
  <c r="H6" i="11"/>
  <c r="G6" i="11"/>
  <c r="F6" i="11"/>
  <c r="E6" i="11"/>
  <c r="G5" i="11" l="1"/>
  <c r="D7" i="11"/>
  <c r="D6" i="11"/>
  <c r="H5" i="11"/>
  <c r="F5" i="11"/>
  <c r="E5" i="11"/>
  <c r="D5" i="11"/>
  <c r="E4" i="11"/>
  <c r="H4" i="11"/>
  <c r="F4" i="11"/>
  <c r="G4" i="11"/>
  <c r="D4" i="11"/>
  <c r="F9" i="6" l="1"/>
  <c r="L23" i="4" l="1"/>
  <c r="K23" i="4"/>
  <c r="J23" i="4"/>
  <c r="I23" i="4"/>
  <c r="L22" i="4"/>
  <c r="K22" i="4"/>
  <c r="J22" i="4"/>
  <c r="I22" i="4"/>
  <c r="L21" i="4"/>
  <c r="K21" i="4"/>
  <c r="J21" i="4"/>
  <c r="I21" i="4"/>
  <c r="J18" i="4" l="1"/>
  <c r="I18" i="4"/>
  <c r="J20" i="4" l="1"/>
  <c r="I20" i="4"/>
  <c r="J17" i="4"/>
  <c r="I17" i="4"/>
  <c r="K26" i="3"/>
  <c r="J26" i="3"/>
  <c r="I26" i="3"/>
  <c r="J28" i="3"/>
  <c r="I28" i="3"/>
  <c r="I27" i="3" l="1"/>
  <c r="J27" i="3"/>
  <c r="I6" i="5"/>
  <c r="G6" i="5"/>
  <c r="I8" i="3"/>
  <c r="J8" i="3"/>
  <c r="K8" i="3"/>
  <c r="L8" i="3"/>
  <c r="I9" i="3"/>
  <c r="J9" i="3"/>
  <c r="K9" i="3"/>
  <c r="L9" i="3"/>
  <c r="I10" i="3"/>
  <c r="J10" i="3"/>
  <c r="K10" i="3"/>
  <c r="L10" i="3"/>
  <c r="I11" i="3"/>
  <c r="J11" i="3"/>
  <c r="K11" i="3"/>
  <c r="L11" i="3"/>
  <c r="I12" i="3"/>
  <c r="J12" i="3"/>
  <c r="K12" i="3"/>
  <c r="L12" i="3"/>
  <c r="J13" i="3"/>
  <c r="I13" i="3"/>
  <c r="G16" i="5"/>
  <c r="I16" i="5"/>
  <c r="G17" i="5"/>
  <c r="I17" i="5"/>
  <c r="G18" i="5"/>
  <c r="I18" i="5"/>
  <c r="G19" i="5"/>
  <c r="I19" i="5"/>
  <c r="I15" i="5"/>
  <c r="G15" i="5"/>
  <c r="G13" i="5"/>
  <c r="I13" i="5"/>
  <c r="G14" i="5"/>
  <c r="I14" i="5"/>
  <c r="J19" i="4"/>
  <c r="I19" i="4"/>
  <c r="J16" i="4"/>
  <c r="I16" i="4"/>
  <c r="I12" i="4"/>
  <c r="J12" i="4"/>
  <c r="K12" i="4"/>
  <c r="L12" i="4"/>
  <c r="G21" i="5" l="1"/>
  <c r="H21" i="5"/>
  <c r="I21" i="5"/>
  <c r="G25" i="5" l="1"/>
  <c r="H25" i="5"/>
  <c r="I25" i="5"/>
  <c r="G23" i="5"/>
  <c r="H23" i="5"/>
  <c r="I23" i="5"/>
  <c r="G22" i="5"/>
  <c r="H22" i="5"/>
  <c r="I22" i="5"/>
  <c r="G24" i="5"/>
  <c r="H24" i="5"/>
  <c r="I24" i="5"/>
  <c r="G20" i="5"/>
  <c r="H20" i="5"/>
  <c r="I20" i="5"/>
  <c r="U19" i="5"/>
  <c r="T19" i="5"/>
  <c r="S19" i="5"/>
  <c r="R19" i="5"/>
  <c r="U18" i="5"/>
  <c r="T18" i="5"/>
  <c r="S18" i="5"/>
  <c r="R18" i="5"/>
  <c r="I11" i="4" l="1"/>
  <c r="J11" i="4"/>
  <c r="K11" i="4"/>
  <c r="L11" i="4"/>
  <c r="I9" i="4"/>
  <c r="J9" i="4"/>
  <c r="K9" i="4"/>
  <c r="L9" i="4"/>
  <c r="I10" i="4" l="1"/>
  <c r="J10" i="4"/>
  <c r="K10" i="4"/>
  <c r="L10" i="4"/>
  <c r="L8" i="4"/>
  <c r="K8" i="4"/>
  <c r="J8" i="4"/>
  <c r="I8" i="4"/>
  <c r="J15" i="4"/>
  <c r="I15" i="4"/>
  <c r="L14" i="4"/>
  <c r="K14" i="4"/>
  <c r="J14" i="4"/>
  <c r="I14" i="4"/>
  <c r="L13" i="4"/>
  <c r="K13" i="4"/>
  <c r="J13" i="4"/>
  <c r="I13" i="4"/>
  <c r="I17" i="3"/>
  <c r="J17" i="3"/>
  <c r="K17" i="3"/>
  <c r="L17" i="3"/>
  <c r="K13" i="3"/>
  <c r="L13" i="3"/>
  <c r="I14" i="3"/>
  <c r="J14" i="3"/>
  <c r="K14" i="3"/>
  <c r="L14" i="3"/>
  <c r="L25" i="3" l="1"/>
  <c r="K25" i="3"/>
  <c r="J25" i="3"/>
  <c r="I25" i="3"/>
  <c r="L24" i="3"/>
  <c r="K24" i="3"/>
  <c r="J24" i="3"/>
  <c r="I24" i="3"/>
  <c r="L23" i="3"/>
  <c r="K23" i="3"/>
  <c r="J23" i="3"/>
  <c r="I23" i="3"/>
  <c r="L22" i="3"/>
  <c r="K22" i="3"/>
  <c r="J22" i="3"/>
  <c r="I22" i="3"/>
  <c r="L21" i="3"/>
  <c r="K21" i="3"/>
  <c r="J21" i="3"/>
  <c r="I21" i="3"/>
  <c r="L20" i="3"/>
  <c r="K20" i="3"/>
  <c r="J20" i="3"/>
  <c r="I20" i="3"/>
  <c r="L19" i="3"/>
  <c r="K19" i="3"/>
  <c r="J19" i="3"/>
  <c r="I19" i="3"/>
  <c r="L18" i="3"/>
  <c r="K18" i="3"/>
  <c r="J18" i="3"/>
  <c r="I18" i="3"/>
  <c r="L16" i="3"/>
  <c r="K16" i="3"/>
  <c r="J16" i="3"/>
  <c r="I16" i="3"/>
  <c r="L15" i="3"/>
  <c r="K15" i="3"/>
  <c r="J15" i="3"/>
  <c r="I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Hilde Hystad</author>
  </authors>
  <commentList>
    <comment ref="E7" authorId="0" shapeId="0" xr:uid="{00000000-0006-0000-0600-000001000000}">
      <text>
        <r>
          <rPr>
            <b/>
            <sz val="9"/>
            <color indexed="81"/>
            <rFont val="Tahoma"/>
            <family val="2"/>
          </rPr>
          <t>Hilde Hystad:</t>
        </r>
        <r>
          <rPr>
            <sz val="9"/>
            <color indexed="81"/>
            <rFont val="Tahoma"/>
            <family val="2"/>
          </rPr>
          <t xml:space="preserve">
Konsekvens medisinsk
</t>
        </r>
      </text>
    </comment>
    <comment ref="G7" authorId="0" shapeId="0" xr:uid="{00000000-0006-0000-0600-000002000000}">
      <text>
        <r>
          <rPr>
            <b/>
            <sz val="9"/>
            <color indexed="81"/>
            <rFont val="Tahoma"/>
            <family val="2"/>
          </rPr>
          <t>Hilde Hystad:</t>
        </r>
        <r>
          <rPr>
            <sz val="9"/>
            <color indexed="81"/>
            <rFont val="Tahoma"/>
            <family val="2"/>
          </rPr>
          <t xml:space="preserve">
Konsekvens Funsjon :
Nettdrift uten backup
</t>
        </r>
      </text>
    </comment>
    <comment ref="H7" authorId="0" shapeId="0" xr:uid="{00000000-0006-0000-0600-000003000000}">
      <text>
        <r>
          <rPr>
            <b/>
            <sz val="9"/>
            <color indexed="81"/>
            <rFont val="Tahoma"/>
            <family val="2"/>
          </rPr>
          <t>Hilde Hystad:</t>
        </r>
        <r>
          <rPr>
            <sz val="9"/>
            <color indexed="81"/>
            <rFont val="Tahoma"/>
            <family val="2"/>
          </rPr>
          <t xml:space="preserve">
Konskevens funksjon
Nøddrift ( nettutfall) med feil/ uønsket hendelse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Hilde Hystad</author>
  </authors>
  <commentList>
    <comment ref="E7" authorId="0" shapeId="0" xr:uid="{00000000-0006-0000-0700-000001000000}">
      <text>
        <r>
          <rPr>
            <b/>
            <sz val="9"/>
            <color indexed="81"/>
            <rFont val="Tahoma"/>
            <family val="2"/>
          </rPr>
          <t>Hilde Hystad:</t>
        </r>
        <r>
          <rPr>
            <sz val="9"/>
            <color indexed="81"/>
            <rFont val="Tahoma"/>
            <family val="2"/>
          </rPr>
          <t xml:space="preserve">
Konsekvens medisinsk
</t>
        </r>
      </text>
    </comment>
    <comment ref="G7" authorId="0" shapeId="0" xr:uid="{00000000-0006-0000-0700-000002000000}">
      <text>
        <r>
          <rPr>
            <b/>
            <sz val="9"/>
            <color indexed="81"/>
            <rFont val="Tahoma"/>
            <family val="2"/>
          </rPr>
          <t>Hilde Hystad:</t>
        </r>
        <r>
          <rPr>
            <sz val="9"/>
            <color indexed="81"/>
            <rFont val="Tahoma"/>
            <family val="2"/>
          </rPr>
          <t xml:space="preserve">
Konsekvens Funksjon :
Nettdrift uten backup
</t>
        </r>
      </text>
    </comment>
    <comment ref="H7" authorId="0" shapeId="0" xr:uid="{00000000-0006-0000-0700-000003000000}">
      <text>
        <r>
          <rPr>
            <b/>
            <sz val="9"/>
            <color indexed="81"/>
            <rFont val="Tahoma"/>
            <family val="2"/>
          </rPr>
          <t>Hilde Hystad:</t>
        </r>
        <r>
          <rPr>
            <sz val="9"/>
            <color indexed="81"/>
            <rFont val="Tahoma"/>
            <family val="2"/>
          </rPr>
          <t xml:space="preserve">
Konsekvens funksjon
Nøddrift ( nettutfall) med feil/ uønsket hendelse
</t>
        </r>
      </text>
    </comment>
  </commentList>
</comments>
</file>

<file path=xl/sharedStrings.xml><?xml version="1.0" encoding="utf-8"?>
<sst xmlns="http://schemas.openxmlformats.org/spreadsheetml/2006/main" count="627" uniqueCount="406">
  <si>
    <t>Barrierer</t>
  </si>
  <si>
    <t>Etter tiltak</t>
  </si>
  <si>
    <t>F</t>
  </si>
  <si>
    <t>K -H</t>
  </si>
  <si>
    <t>K-Ø</t>
  </si>
  <si>
    <t>K-F</t>
  </si>
  <si>
    <t>K-O</t>
  </si>
  <si>
    <t>R-H</t>
  </si>
  <si>
    <t>R-Ø</t>
  </si>
  <si>
    <t>R-F</t>
  </si>
  <si>
    <t>R-O</t>
  </si>
  <si>
    <t>Prosjektering</t>
  </si>
  <si>
    <t>Drift</t>
  </si>
  <si>
    <t>Merknad</t>
  </si>
  <si>
    <t>KONSEKVENS</t>
  </si>
  <si>
    <t>FREKVENS</t>
  </si>
  <si>
    <t>Liv og helse</t>
  </si>
  <si>
    <t>F1</t>
  </si>
  <si>
    <t>F2</t>
  </si>
  <si>
    <t>F3</t>
  </si>
  <si>
    <t>F4</t>
  </si>
  <si>
    <t>F5</t>
  </si>
  <si>
    <t>Lite sannsynlig</t>
  </si>
  <si>
    <t>Mindre sannsynlig</t>
  </si>
  <si>
    <t>Sannsynlig</t>
  </si>
  <si>
    <t>Meget Sannsynlig</t>
  </si>
  <si>
    <t>Svært sannsynlig</t>
  </si>
  <si>
    <t>K5</t>
  </si>
  <si>
    <t>K4</t>
  </si>
  <si>
    <t>K3</t>
  </si>
  <si>
    <t>K2</t>
  </si>
  <si>
    <t>K1</t>
  </si>
  <si>
    <t>Høy risiko</t>
  </si>
  <si>
    <t>Ikke akseptabelt</t>
  </si>
  <si>
    <r>
      <t>Risiko</t>
    </r>
    <r>
      <rPr>
        <u/>
        <sz val="11"/>
        <color rgb="FF000000"/>
        <rFont val="Calibri"/>
        <family val="2"/>
        <scheme val="minor"/>
      </rPr>
      <t>&gt;</t>
    </r>
    <r>
      <rPr>
        <sz val="11"/>
        <color rgb="FF000000"/>
        <rFont val="Calibri"/>
        <family val="2"/>
        <scheme val="minor"/>
      </rPr>
      <t>10</t>
    </r>
  </si>
  <si>
    <t>Risikoreduserende tiltak må iverksettes</t>
  </si>
  <si>
    <t>Middels risiko</t>
  </si>
  <si>
    <t>Akseptabel, men vurdering kreves</t>
  </si>
  <si>
    <r>
      <t>5</t>
    </r>
    <r>
      <rPr>
        <u/>
        <sz val="11"/>
        <color rgb="FF000000"/>
        <rFont val="Calibri"/>
        <family val="2"/>
        <scheme val="minor"/>
      </rPr>
      <t>&lt;</t>
    </r>
    <r>
      <rPr>
        <sz val="11"/>
        <color rgb="FF000000"/>
        <rFont val="Calibri"/>
        <family val="2"/>
        <scheme val="minor"/>
      </rPr>
      <t xml:space="preserve">Risiko&lt;10 </t>
    </r>
  </si>
  <si>
    <t>Risikoreduserende tiltak må vurderes</t>
  </si>
  <si>
    <t xml:space="preserve">Lav risiko: </t>
  </si>
  <si>
    <t>Akseptabel</t>
  </si>
  <si>
    <t xml:space="preserve">Risiko&lt;5 </t>
  </si>
  <si>
    <t>Aksepteres uten spesielle tiltak, (åpenbare risikoreduserende tiltak bør vurderes)</t>
  </si>
  <si>
    <t>Betegnelse</t>
  </si>
  <si>
    <t>Funksjon</t>
  </si>
  <si>
    <t>Omdømme</t>
  </si>
  <si>
    <t>Aldri hørt om lignende hendelser/ 1 gang per 20 år</t>
  </si>
  <si>
    <t>Har hørt om lignende hendelser/ 1 gang per 20 år eller oftere</t>
  </si>
  <si>
    <t>Har skjedd i sammenlignbare prosjekter/ 1 gang per 5 år eller oftere</t>
  </si>
  <si>
    <t>Vil muligens kunne skje i driftsfase/ 1 gang per år eller oftere</t>
  </si>
  <si>
    <t>Forventes å skje i driftfase/ 1 gang per måned eller oftere</t>
  </si>
  <si>
    <t>Tjenesten kan ikke gjennomføres. Hovedsyst. og avhengige syst. settes permanent ut av drift.</t>
  </si>
  <si>
    <t>Tjenesten er kraftig redusert over lengre tid. Hovedsyst. settes ut av drift over lengre tid. Andre avhengige syst. rammes midlertidig.</t>
  </si>
  <si>
    <t>Betydning for fremtidige prosjekter og utstillinger. Nasjonal og internasjonal oppmerksomhet.</t>
  </si>
  <si>
    <t>Forårsaker myndighets-granskning, stor oppmerksomhet fra nasjonale media.</t>
  </si>
  <si>
    <t>Mulig oppmerksomhet fra myndigheter, oppmerksomhet fra lokale media</t>
  </si>
  <si>
    <t>Begrenset lokal oppmerksomhet</t>
  </si>
  <si>
    <t>- kun internt i prosjektet</t>
  </si>
  <si>
    <t>Tjenesten utføres med mindre forstyrrelser
Tjenesten blir vanskelig å utføre eller uvanlig arbeidskrevende</t>
  </si>
  <si>
    <t>Farlig/Lav</t>
  </si>
  <si>
    <t>Kritisk/Moderat</t>
  </si>
  <si>
    <t>Meget kritisk/ Alvorlig</t>
  </si>
  <si>
    <t>Katastrofal/ Svært alvorlig</t>
  </si>
  <si>
    <t>Personer dør som følge av en uforutsett hendelse innenfor helseforetakets område.</t>
  </si>
  <si>
    <t>Alvorlige behandlingskrevende skader for en gruppe personer som gir varige helseskader, tap av livskvalitet og behandlingsgevinst.Skader som truer liv og helse.</t>
  </si>
  <si>
    <t>Alvorlig behandlingskrevende skade for en eller noen fp personer spm lam gi varige helseskader,  tap av livskvalitet og behandlingsgevinst.</t>
  </si>
  <si>
    <t>Skader eller utsettelser av undersøkelser som kan medføre plage eller midlertidig redusert hels, eller tap av livskvalitet.</t>
  </si>
  <si>
    <t>Ingen skader. Undersøkelse eller behandling blir utsatt uten at det får konsekvenser for helse eller behandlingsgevinst. Enkelttilfeller av misnøye.</t>
  </si>
  <si>
    <t xml:space="preserve">Tjenesten utføres med kvalitetsforringelse. Hovedsystemet virker midlertidig. Kan føre til skade hvis det ikke finnes alternativer/støttesystemer.
Kvalitetsforringelse på tjenesten. Noen tjenester kan ikke utføres innen akseptabelt tidsrom. </t>
  </si>
  <si>
    <t>Tjenesten utføres men ikke i hht. prosedyren. Sammenbrudd ved varighet i over flere dager.
Tjenesten blir utført, men med betydelig svekket kvalitet.</t>
  </si>
  <si>
    <t>Risikovurdering iht. FEL</t>
  </si>
  <si>
    <t>Ullevål sykehus nødstrømsforsyning</t>
  </si>
  <si>
    <t>Nr</t>
  </si>
  <si>
    <t>Styring ( DEIF)</t>
  </si>
  <si>
    <t>Feil på samleskinne i aggregatfordeling</t>
  </si>
  <si>
    <t>Uønsket hendelse</t>
  </si>
  <si>
    <t>Stigeledninger inkl. omkobling i byggets hovedfordeling</t>
  </si>
  <si>
    <t>Brann i tilstøtende rom til hovedfordeling</t>
  </si>
  <si>
    <t>Lysbue i TB, omkobling inntak hovedfordeling</t>
  </si>
  <si>
    <t>Varmgang i koblingspunkt  i hovedfordeling</t>
  </si>
  <si>
    <t xml:space="preserve">Feil på nødstrømstransformator 690 V: 230/ 400 V. Komponentsvikt, varmgang for høy temperatur i rom. </t>
  </si>
  <si>
    <t>Termofotografering/ verifisering</t>
  </si>
  <si>
    <t>Etter barrierer</t>
  </si>
  <si>
    <t xml:space="preserve"> Vann i diesel/ dårlig dieselkvalitet i nødstrømssystemet</t>
  </si>
  <si>
    <t xml:space="preserve">Tilrettelegge for at en kan fylle på diesel, på dagtanker, fra en tankbil. </t>
  </si>
  <si>
    <t xml:space="preserve">Aggregat testes månedlig. </t>
  </si>
  <si>
    <t>Kontroll av dieselkvalitet ved faste intervaller. Kritisk feil, må utbedres umiddelbart.</t>
  </si>
  <si>
    <t>2.1.2</t>
  </si>
  <si>
    <t>2.1.17</t>
  </si>
  <si>
    <t>Delsystem 2:</t>
  </si>
  <si>
    <t>2.2.7</t>
  </si>
  <si>
    <t>2.2.8</t>
  </si>
  <si>
    <t>Hendelsesbeskrivelse/årsak</t>
  </si>
  <si>
    <t>Delsystem 3:</t>
  </si>
  <si>
    <t>Brann i teknisk rom i bygg 6</t>
  </si>
  <si>
    <t>2.3.3</t>
  </si>
  <si>
    <t>2.3.4</t>
  </si>
  <si>
    <t>2.3.5</t>
  </si>
  <si>
    <t>Opplæring av alle vakthavende</t>
  </si>
  <si>
    <t>Ufarlig/ Ubetydelig</t>
  </si>
  <si>
    <t>Driftsavbrudd for ett bygg/ ( ett spenningssystem i bygget) i nødstrømsforsyningen</t>
  </si>
  <si>
    <t xml:space="preserve">Kommunikasjonssvikt CANbuss BTB:  kabelbrudd på to eller flere CANbus, støy. ACG-4 komponentsvikt/ Feil i konfigurering/ programmering.
Utfall av to eller flere vil en miste nødstrømsforsyning til flere bygg. </t>
  </si>
  <si>
    <t>Svikt i overvåking av nødstrømsanlegget/ power management</t>
  </si>
  <si>
    <t>Kommunikasjonssvikt stryring nødstrømsanlegget</t>
  </si>
  <si>
    <t>Dagtankene blir ikke etterfylt. En har kun dagtanks forbruk med diesel på hvert aggregat.</t>
  </si>
  <si>
    <t>Kommunkikasjonssvikt mellom ACG og HMI, SCADA. 
Utfall av nettverk ( sykehuspartner) ,/ MODBUS / TCP IP
Etasjefordeler IKT i bygg er ikke tilgjengelig</t>
  </si>
  <si>
    <t>Avbrudd i strømforsyning til teknisk rom i bygg 6, CANbus. Jordfeil, kortslutning, nettutfall.</t>
  </si>
  <si>
    <t>Brann i tilstøtende rom til teknisk rom i bygg 6</t>
  </si>
  <si>
    <t>Gjennomgang med OUS</t>
  </si>
  <si>
    <t>Ett aggregat feiler/ er utilgjengelig</t>
  </si>
  <si>
    <t>Mangel på drivstoff,komponentsvikt, manglende vedlikehold, feil på  starbatteri, feil på motorvarmer mm</t>
  </si>
  <si>
    <t>Ett bygg er uten nødstrømsforsyning fra aggregat</t>
  </si>
  <si>
    <t>x</t>
  </si>
  <si>
    <t>2.0.2</t>
  </si>
  <si>
    <t>2.0.3</t>
  </si>
  <si>
    <t>Feilbetjening i HF, omkobling</t>
  </si>
  <si>
    <t>Hærverk stigeledninger/ omkobling</t>
  </si>
  <si>
    <t>Kritisk?</t>
  </si>
  <si>
    <t>Hva er kritisk nedetid? Worst case</t>
  </si>
  <si>
    <t>Avgang i aggregattavle feiler, feil på styring mm</t>
  </si>
  <si>
    <t>Hele nødstrømsparken feiler</t>
  </si>
  <si>
    <t>1 t</t>
  </si>
  <si>
    <t>6 t</t>
  </si>
  <si>
    <t>12-24 t</t>
  </si>
  <si>
    <t>&gt;24 t</t>
  </si>
  <si>
    <t>Kriseledelsen møtes. En setter i gang beredskapsplan.</t>
  </si>
  <si>
    <t>Avslutter operasjoner. Ingen planlagte operasjoner. Kun UPS. En evakuerer bygget/ improviserte løsninger for å opprettholde en livsoppholdende funksjon.</t>
  </si>
  <si>
    <t>Hele nødstrømsparken er utilgjengelig, ( mer enn 50 % av nødstrøm, de kritiske byggene)</t>
  </si>
  <si>
    <t>Nett fra Hafslund er tilstede</t>
  </si>
  <si>
    <t xml:space="preserve">N+1
</t>
  </si>
  <si>
    <t>N+1
Tilkobling for mobilt agregat for HF kritiske lokasjoner</t>
  </si>
  <si>
    <t>Kommunikasjon  fra drift til bruker, om at nødstrøm er nede. Etableres rutiner for dette. Drift må vurere kritikalitet og informere på bakgrunn av dette.</t>
  </si>
  <si>
    <t xml:space="preserve">All planlagt drift i gr 2 rom utsettes, kun øyeblikkelig hjelp. Tjenester flyttes til andre lokasjoner. </t>
  </si>
  <si>
    <t>Testing av de forskjellige scenarioene.
Lastomlegging, brytere for beredskap merkes. Lastomlegging legges inn i planfor beredskap for drift.
Prioriteringsliste av bygg iht, kritikalitet må inngå i dette.</t>
  </si>
  <si>
    <r>
      <t xml:space="preserve">Frekvens, ref sintefrapport. 
</t>
    </r>
    <r>
      <rPr>
        <sz val="11"/>
        <color rgb="FFFF0000"/>
        <rFont val="Calibri"/>
        <family val="2"/>
        <scheme val="minor"/>
      </rPr>
      <t>Konsekvens: Et segment av aggregatfordeling uta av drift i lang tid. 
Reparasjonstid er lang, flere dager. 
Å legge om last vilha kortere rettetid. 
IKT bygg 13 og 14 er ikke redundante. Begge må fungere. 
Ved svikt i nødstrøm til vannforsyning er sykehuset nede.
6-12 t avbrudd ved lastomkobling.</t>
    </r>
  </si>
  <si>
    <t>K -M</t>
  </si>
  <si>
    <t>Vurdere hvilke avganger som er i hvert segment- hvilke bygg hører sammen? IDK</t>
  </si>
  <si>
    <t>Hindre at skadedyr kommer inn mtp. byggets utforming. 
Form 4 avdekning. Tavlen tåler kortslutningen. 
Tavlen er fremmed-spenningssatt
1/4 av sykehuset ( last) er nede.
Ledig bryterkapasitet, TB', str og antall, for mulighet for å flytte last. En ledig bryter i hvert segment, for å kompensere for feil i ett  segment.
Segmentene i aggregatfordelingen fordeles etter funksjon, aggregat. Ved kritiske bygg (vanskelig/ ikke mulig å flytte funksjoner kan en vurdere å ha redundante forsyninger)</t>
  </si>
  <si>
    <t>Kortslutning på skinne, lysbue,feilbetjening , skadedyr.</t>
  </si>
  <si>
    <t>Ett bygg er uten nødstrømsforsyning fra aggregegart. Utfall ca 2 t</t>
  </si>
  <si>
    <t>Adkomst. Instruks, merking, involvering i bedrift. Vurdere å begrense adkomst ytterligere.</t>
  </si>
  <si>
    <t>Ett bygg er uten nødstrømsforsyning fra aggregegart. Utfall ca 2 t
Feil dokumentasjo/ merking</t>
  </si>
  <si>
    <t>Ifm. eksternt vedlikeholdspersonale som ikke kjenner anlegget. ( feilmerking). Brytere satt i manuell ved service el</t>
  </si>
  <si>
    <t>Ifm. internt ( vakt)personalet som ikke kjenner anlegget i detalj, ved en hendelse.
Feilmerking/ dokumentasjon. Brytere satt i manuell ved service el</t>
  </si>
  <si>
    <t xml:space="preserve">Driftsavbrudd nødstrømsforsyning  for flere bygg, 1/4, ( strømskinne A, B, C,D) </t>
  </si>
  <si>
    <t xml:space="preserve">Samspill mellom aggregat/aggregatfordeling og lokale hovedfordelinger
En mister kommunikasjon med BTB.
</t>
  </si>
  <si>
    <t xml:space="preserve">Ringnett, semiautomatisk styring/ brytere. Det kan medføre overbelastning ved kommunikasjonssvikt. Dette iveratas i dimensjoneringskriteriene. 
Batteribackup på nettverksutstyr med overvåking.
Innstilling av systemet skal være default. Dersom noe annet settes opp skal overvåking ivareta dette. </t>
  </si>
  <si>
    <t>Ved kommunikasjonssvikt etableres det rutine for automom drift.</t>
  </si>
  <si>
    <t>UPS-forsfyning dersom det ikke er slik i dag. Etablere redundans. Dele opp CAN Bus, A og B</t>
  </si>
  <si>
    <t xml:space="preserve">Vdlikehold, budsjett. Kostnadskrevende. Liftstidskost. </t>
  </si>
  <si>
    <t>Vurdree sannsynlighet og konskevnens før og etter barriørersom er kostnmadskrevende/ driftsbudsjettet.</t>
  </si>
  <si>
    <t>Forventet levetid- life cycle cost</t>
  </si>
  <si>
    <t>Redundans/ leamikk koster mer åp vedlikeholde. En kan ende opp med et dårliger eanlegg på sikt</t>
  </si>
  <si>
    <t xml:space="preserve">Driftsavbrudd nødstrømsforsyning
</t>
  </si>
  <si>
    <t>K-1.1</t>
  </si>
  <si>
    <t>K-1.2</t>
  </si>
  <si>
    <t>R-1.1</t>
  </si>
  <si>
    <t>R-1.2</t>
  </si>
  <si>
    <t>Merknad sannsynlighet</t>
  </si>
  <si>
    <t>Merknad konskvens</t>
  </si>
  <si>
    <t>K -M 1.1</t>
  </si>
  <si>
    <t>K-M 1.2</t>
  </si>
  <si>
    <t>R-M 1.1</t>
  </si>
  <si>
    <t>R-M 1.2</t>
  </si>
  <si>
    <t>Feil på aggregatstyringssystem-synkroniseringsfeil</t>
  </si>
  <si>
    <t>Kabelsvikt.Svikt i gamle kabelskjøter</t>
  </si>
  <si>
    <t xml:space="preserve">Driftsavbrudd nødstrømsforsyning til ett bygg
</t>
  </si>
  <si>
    <t xml:space="preserve"> Batterifeil på styresystem i HF. Mangledne vedlikehold, komponentsvikt. Feil på omkoblingssystem. </t>
  </si>
  <si>
    <t>Skjult feil etter arbeider i anlegget, lokal HF. Mangledne testing</t>
  </si>
  <si>
    <t>Komponentsvikt. Feil på motorbryter</t>
  </si>
  <si>
    <t>Driftsavbrudd  for flere bygg nødstrømsforsyning</t>
  </si>
  <si>
    <t>Varmgang/ brann i tilstøtende fordeling i samme rom, HF.</t>
  </si>
  <si>
    <t>Skadedyr, overgnaging av kabel</t>
  </si>
  <si>
    <t xml:space="preserve">Vannskade. Tilstøtende rom, over og ved siden. Vann/avløpsrør. </t>
  </si>
  <si>
    <t>Kabelsvikt, overgraving av kabel lagt i bakken</t>
  </si>
  <si>
    <t>Akseptabelt?</t>
  </si>
  <si>
    <t>Overgnaging av fiberkabel .Skadedyr</t>
  </si>
  <si>
    <t>Innbrudd/ sabotasje. Hærverk ifm. teknisk rom i bygg 6, CANbus</t>
  </si>
  <si>
    <t>Svikt i synkronisering av nødstrømsanlegget</t>
  </si>
  <si>
    <t>En synkroniseringsfeil påvirker ikke anlegget, ut over at en vil gå over i adskilt drift automatisk.</t>
  </si>
  <si>
    <t>Nett er tilstede, uten backup</t>
  </si>
  <si>
    <t xml:space="preserve">Avvik på dette i dag. Konsekvens: Sammenbrudd i over flere dager. Skifte filter, tømme og rense. </t>
  </si>
  <si>
    <t>R-M</t>
  </si>
  <si>
    <t>Feilbetjening, ifm. eksternt vedlikeholdspersonale som ikke kjenner anlegget. ( feilmerking). Brytere satt i manuell ved service el</t>
  </si>
  <si>
    <t>Feilbetjening, ifm. internt ( vakt)personalet som ikke kjenner anlegget i detalj, ved en hendelse.
Feilmerking/ dokumentasjon. Brytere satt i manuell ved service el</t>
  </si>
  <si>
    <t>Feil ved test</t>
  </si>
  <si>
    <t>1.1</t>
  </si>
  <si>
    <t>Nettdrift uten backup ( aggregatforsyning)</t>
  </si>
  <si>
    <t>1.2</t>
  </si>
  <si>
    <t>Nøddrift, med feil/ avbrudd</t>
  </si>
  <si>
    <t>IA</t>
  </si>
  <si>
    <t>Funksjonssiker kabling- se ppå dette</t>
  </si>
  <si>
    <t xml:space="preserve">Kulvert er for flere typer installasjoner. </t>
  </si>
  <si>
    <t>Kabelsvikt. Mekanisk skade på kabel i kulvert. (matvogner, varme arbeider, håndverkere el)</t>
  </si>
  <si>
    <t>Kabel forlagt i rør i bakken flere steder.</t>
  </si>
  <si>
    <t xml:space="preserve">Dokumentasjon
</t>
  </si>
  <si>
    <t xml:space="preserve">Isolasjonsovervåking ifm. nye stigere.
Eksisterende stigere- fare for kortslutning.
</t>
  </si>
  <si>
    <t xml:space="preserve">Ingen adgangskontroll. </t>
  </si>
  <si>
    <t>Bygg ekisterende kabler - avbrudd i nødstrømforsyning.
Bygg med ny kabel- 90 min brannbestandig.
Rettetid: over 24 t
Vurdere tilkobling for mobilt agregat for HF kritiske lokasjoner.</t>
  </si>
  <si>
    <t xml:space="preserve">Nye kabler der det påvises behov.
</t>
  </si>
  <si>
    <t>Kabelsvikt.Gjenbruk av gamle kabler med forringet isolasjon.</t>
  </si>
  <si>
    <t>Er det behov? Conteiner eller kael i bygget kommer først?</t>
  </si>
  <si>
    <t>Avbrudd tid: over 24 t. Ukurrante størrelser. Kan ta en uke å få ny.</t>
  </si>
  <si>
    <t>Hver enkelt  trafo må vurderes.
Temperaturføler ifm viklinger og romtemp etableres. Kjøling etableres i små rom.</t>
  </si>
  <si>
    <t>Lastliste/ oversikt</t>
  </si>
  <si>
    <t>Service og vedlikehold.</t>
  </si>
  <si>
    <t xml:space="preserve">Avbrudd tid: ca 6 t
Forutsatt at en har reservebryter. </t>
  </si>
  <si>
    <t>Nye hovedtavler i bygg der tavlen er passert teknisk levetid, iht. tilstandsvurdering(er).</t>
  </si>
  <si>
    <t>Styrestrøm forsynes fra lokalt batteri i hver hovedtavle, med ladestrøm fra nett/aggregat.</t>
  </si>
  <si>
    <t xml:space="preserve">Avbrudd tid: ca 6 t
</t>
  </si>
  <si>
    <t xml:space="preserve">Batteriovervåking </t>
  </si>
  <si>
    <t>Rutine for bytte av batterier. ( 5 -7 års levetid)</t>
  </si>
  <si>
    <t>Dokumentasjon og merking, elektro byggeleder?  Invovlering av RIE i byggetid</t>
  </si>
  <si>
    <t xml:space="preserve">Dokumentasjon og merking.
Overvåking av bryterposisjon og driftsform ( manuell/ auto)
</t>
  </si>
  <si>
    <t>Dokumentasjon og merking. 
Overvåking av bryterposisjon og driftsform ( manuell/ auto)</t>
  </si>
  <si>
    <t>Test etter arbeider og ved faste intervaller.</t>
  </si>
  <si>
    <t xml:space="preserve">Avbrudd tid: over 24 t. Kan ta en uke. ( byråkrati)
</t>
  </si>
  <si>
    <t>Overvåking av bryterposisjon og driftsform ( manuell/ auto)</t>
  </si>
  <si>
    <t>Vedlikehold i henhold til leverandørens anbefaling. 
Rutiner for renhold ved faste intervaller, for eksempel hvert 3. år.</t>
  </si>
  <si>
    <t>Avbrudd tid: 6 t, forutsetter at feil er slik at bryter kan byttes og at en har resverebryter.</t>
  </si>
  <si>
    <t>UPS- tid. Hvilken risiko kan en leve med? Dette må OUS uttale seg om.</t>
  </si>
  <si>
    <t>Form 4, slik at det ikke påvirker nettfrorsyning. Plassering av brytere mm iht. dette.</t>
  </si>
  <si>
    <t>Avbrudd tid: Hovedfordeling kan være skadet. Over 24 t. Antar ca 48 t. En kan risikoere å måtte gjøre tavlen strømløs for å reparare det.</t>
  </si>
  <si>
    <t>Termofotografering/ verifisering iht. IK.</t>
  </si>
  <si>
    <t>Funskjonssvikt i omkoblingsutstyr, for eksempel pga støv.</t>
  </si>
  <si>
    <t>FAT? Kan tavlebygget levere belastningen&lt;+</t>
  </si>
  <si>
    <t>Avbrudd tid: Demontere  tavle og bytte deler. Over 24 t. Kan ta opptil flere dager, avhengig av hvor.</t>
  </si>
  <si>
    <t>Varmgang/ brann i  tavlefelt i samme  HF</t>
  </si>
  <si>
    <t>Rent og ryddig tavlerom</t>
  </si>
  <si>
    <t>Tidlig branndeteksjon og varsling i tavle. Brannen utvikler seg ikke raskt.</t>
  </si>
  <si>
    <t>Autotest</t>
  </si>
  <si>
    <t>Avbrudd tid: under 1 t, men en har ikke nødstrømsforsyning.</t>
  </si>
  <si>
    <t>Driftsinstruks for å komme tilbake til normal drift. Personell tilstede ved autotest.</t>
  </si>
  <si>
    <t>Feil på styring til drivstofftilførsel. Feil på/ utfall AGC-4 for styring og overvåking av bunkertank.</t>
  </si>
  <si>
    <t>Manglende drivstofftilførsel et eller flere aggregater</t>
  </si>
  <si>
    <t>Alltid diesel i dagtank. Pumper forsynt fra aggregat.
Redundante systemer. 
Overordnet overvåking ( SCADA/ SD) av dieselnivå.
Dagtank diesel, 4 t drift.
Manuell påfylling på dagtank.</t>
  </si>
  <si>
    <t>En vil ikke ha sikkerhetsbarrieren som aggregatene representerer etter at dagtank er forbrukt.
Ved hendelse i nettdrift vil en ha funksjon til dagtank er brukt opp.
Avbrudd etter at dagtank er brukt opp, 4 t. En antar at en fyller på dagtank manuelt innen den tid.</t>
  </si>
  <si>
    <t>Industriavdelingen inkluderes mtp. pumper mm</t>
  </si>
  <si>
    <t xml:space="preserve">Driftsavbrudd nødstrømsforsyning  for flere bygg, ( enten strømskinne A, B, C eller D) </t>
  </si>
  <si>
    <t>Topologi- styring Ski</t>
  </si>
  <si>
    <t>begrensning på 16 hovedbrytere</t>
  </si>
  <si>
    <t>beredskapsbrytere</t>
  </si>
  <si>
    <t>Begrepsorientering, skjema</t>
  </si>
  <si>
    <t>Feil på ACG-4 komponentsvikt/ feil i konfigurering/ programmering/ avbrudd i strømforsyning.</t>
  </si>
  <si>
    <t>MTBF på DEIF?</t>
  </si>
  <si>
    <t>Månedlig test.
Legge inn bryter manuelt, driftsinstruks. Driftsavdelingen har vaktordning.</t>
  </si>
  <si>
    <t xml:space="preserve">Batteribackup på nettverksutstyr med overvåking.
Overvåking og verifisering av AGC på SCADA. </t>
  </si>
  <si>
    <t>Kommunikasjonssvikt CANbus GB:  kabelbrudd CANbus, støy,ACG-4 komponentsvikt/ feil i konfigurering/ programmering</t>
  </si>
  <si>
    <t xml:space="preserve">Batteribackup på nettverksutstyr med overvåking.
Redundant AGC i tavlekonteiner. </t>
  </si>
  <si>
    <t>Redundant system</t>
  </si>
  <si>
    <t>Redundant føring
To knutepunkt, B-system ,etableres i et kommunikasjonsrom ( KR-rom) Bygg 14.
Branndeteksjon og varsling</t>
  </si>
  <si>
    <t>SKI/ DGOK</t>
  </si>
  <si>
    <t>Det er adgangskontroll i bygg 6 og 14.</t>
  </si>
  <si>
    <t xml:space="preserve">Redundant føring
To knutepunkt, B-system ,etableres i et kommunikasjonsrom ( KR-rom) Bygg 14.'
</t>
  </si>
  <si>
    <t xml:space="preserve">Ødeleggelse av utstyr til styring. Lynoverspenning. </t>
  </si>
  <si>
    <t>Test etter arbeider i anlegget i tillegg til månedlig test.</t>
  </si>
  <si>
    <t>Påvirker ikke funksjonen. En mister kontroll over anlegget, men nødstrømsfunksjonen er i drift såfremt en ikke får en feil til som en ikke får melding om.</t>
  </si>
  <si>
    <t>Autonome enheter. Overvåking av nettet. Redundans ifm. servere. Utbedre nett der det er behov, sette krav til dette.
Data lagres lokalt og en kan laste det opp senere.</t>
  </si>
  <si>
    <t>Kabelsvikt fiberkabel, overgraving eller mekanisk skade. Kommunikasjonssvikt mellom AGCene</t>
  </si>
  <si>
    <t>2.1</t>
  </si>
  <si>
    <t>2.2</t>
  </si>
  <si>
    <t>2.3</t>
  </si>
  <si>
    <t>2.4</t>
  </si>
  <si>
    <t>2.5</t>
  </si>
  <si>
    <t>2.6</t>
  </si>
  <si>
    <t>2.7</t>
  </si>
  <si>
    <t>2.8</t>
  </si>
  <si>
    <t>2.9</t>
  </si>
  <si>
    <t>2.10</t>
  </si>
  <si>
    <t>2.11</t>
  </si>
  <si>
    <t>2.12</t>
  </si>
  <si>
    <t>2.13</t>
  </si>
  <si>
    <t>2.14</t>
  </si>
  <si>
    <t>2.15</t>
  </si>
  <si>
    <t>2.16</t>
  </si>
  <si>
    <t>2.17</t>
  </si>
  <si>
    <t>2.18</t>
  </si>
  <si>
    <t>2.19</t>
  </si>
  <si>
    <t>2.20</t>
  </si>
  <si>
    <t>2.21</t>
  </si>
  <si>
    <t>3.1</t>
  </si>
  <si>
    <t>3.2</t>
  </si>
  <si>
    <t>3.3</t>
  </si>
  <si>
    <t>3.4</t>
  </si>
  <si>
    <t>3.5</t>
  </si>
  <si>
    <t>3.6</t>
  </si>
  <si>
    <t>3.7</t>
  </si>
  <si>
    <t>3.8</t>
  </si>
  <si>
    <t>3.9</t>
  </si>
  <si>
    <t>3.10</t>
  </si>
  <si>
    <t>3.11</t>
  </si>
  <si>
    <t>3.12</t>
  </si>
  <si>
    <t>3.13</t>
  </si>
  <si>
    <t>3.14</t>
  </si>
  <si>
    <t>3.15</t>
  </si>
  <si>
    <t>3.16</t>
  </si>
  <si>
    <t>Merknad konsekvens</t>
  </si>
  <si>
    <t xml:space="preserve">Ringnett, semiautomatisk styring/ brytere. Det kan medføre overbelastning ved kommunikasjonssvikt. Dette ivaretas i dimensjoneringskriteriene. 
Batteribackup på nettverksutstyr med overvåking.
Innstilling av systemet skal være default at BTB kobles ut ved kommunikasjonssvikt. </t>
  </si>
  <si>
    <t xml:space="preserve">Ved kommunikasjonssvikt etableres det rutine for autonom drift.
</t>
  </si>
  <si>
    <t>Samspill mellom aggregat/aggregatfordeling og lokale hovedfordelinger. Hvert segment har ikke mer last enn ett aggregat. 
En mister kommunikasjon med BTB.
Alle bygg vil ha nødstrømsforsyning, men en vil ikke ha N+1.
N+1 gjenoppretting kan ta mer enn 24 t.</t>
  </si>
  <si>
    <t>Manglende kommunikasjon mellom styring i aggregatpark og de respektive bygg</t>
  </si>
  <si>
    <t>Redundans i fiberkabling. Oppgradering av eksisterende infrastruktur, ( B-system)
Plan for default innstilling for alle AGCene. 
(Legge ut alle BTBene og starte aggregat.)</t>
  </si>
  <si>
    <t>Alle bygg vil ha nødstrømsforsyning, men en vil ikke ha N+1.
N+1 gjenoppretting kan ta mer enn 24 t.</t>
  </si>
  <si>
    <t>Samspill mellom aggregat/aggregatfordeling og lokale hovedfordelinger
En mister kommunikasjon med GB.
Avbrudd: En vil ikke få avbrudd, men en har ikke lenger sikkerhetsbarrie som en ekstra AGC utgjør.</t>
  </si>
  <si>
    <t>Aggregattavle kan deles opp slik at en kan drifte anlegget som adskilte enheter, slik at synkroniseringsfeil ikke påvirker anlegget. Kontrollsystemet for nødstrøm skal identifisere feil på synkronisering og legge ut brytere for adskilt drift.</t>
  </si>
  <si>
    <t>Samspill mellom aggregat/aggregatfordeling og lokale hovedfordelinger
Avbrudd i nødstrømsforsyning innen en kobler inn dette manuelt, antar ca. 4 t</t>
  </si>
  <si>
    <t>Kommunikasjonssvikt mellom ACG og HMI, SCADA. 
Utfall av nettverk ( sykehuspartner) ,/ MODBUS / TCP IP
Etasjefordeler IKT i bygg er ikke tilgjengelig</t>
  </si>
  <si>
    <t>Kommunikasjonssvikt styring nødstrømsanlegget. Avbrudd i strømforsyning til teknisk rom i bygg 6, CANbus. Jordfeil, kortslutning, nettutfall.</t>
  </si>
  <si>
    <t>UPS-forsyning dersom det ikke er slik i dag.
Redundant føring
To knutepunkt, B-system ,etableres i et kommunikasjonsrom ( KR-rom) Bygg 14.</t>
  </si>
  <si>
    <t xml:space="preserve">Aggregatparken vil starte og mate ut på byggene, men byggene vil fortsette å ha forsyning fra nett såfremt nettet er tilstede. Ved nattutfall vil aggregatene forsyne byggene.
En mister oversikten over anlegget og risiko for feil øker.
</t>
  </si>
  <si>
    <t>BTB åpner seg, aggregat startes og mater ut. Utkobling med blink</t>
  </si>
  <si>
    <t xml:space="preserve">All ny fiberkabling etableres som gnagersikker kabel.
To knutepunkt, redundant B-system ,etableres i et kommunikasjonsrom ( KR-rom) Bygg 14.
</t>
  </si>
  <si>
    <t xml:space="preserve">Lynvern. OV vern, nettverkskabel/ utstyr.
To knutepunkt, B-system ,etableres i et kommunikasjonsrom ( KR-rom) Bygg 14.'
</t>
  </si>
  <si>
    <t>MOD BUS, CAT 6.</t>
  </si>
  <si>
    <t xml:space="preserve">Rettetid: inntil 24 t
</t>
  </si>
  <si>
    <t>Vurdere tilkobling for mobilt agregat for HF kritiske lokasjoner?</t>
  </si>
  <si>
    <t xml:space="preserve">Islolasjonssvikt og kortslutning
Rettetid: inntil 24 t
</t>
  </si>
  <si>
    <r>
      <rPr>
        <sz val="11"/>
        <rFont val="Calibri"/>
        <family val="2"/>
        <scheme val="minor"/>
      </rPr>
      <t>Rettetid: inntil 24 t</t>
    </r>
    <r>
      <rPr>
        <sz val="11"/>
        <color rgb="FFFF0000"/>
        <rFont val="Calibri"/>
        <family val="2"/>
        <scheme val="minor"/>
      </rPr>
      <t xml:space="preserve">
</t>
    </r>
  </si>
  <si>
    <r>
      <rPr>
        <sz val="11"/>
        <rFont val="Calibri"/>
        <family val="2"/>
        <scheme val="minor"/>
      </rPr>
      <t>Fellesføring av kabler.
Avbrudd tid: over 24 t</t>
    </r>
    <r>
      <rPr>
        <sz val="11"/>
        <color rgb="FFFF0000"/>
        <rFont val="Calibri"/>
        <family val="2"/>
        <scheme val="minor"/>
      </rPr>
      <t xml:space="preserve">
</t>
    </r>
  </si>
  <si>
    <t>Tilkobling for mobilt agregat for HF kritiske lokasjoner?</t>
  </si>
  <si>
    <r>
      <rPr>
        <sz val="11"/>
        <rFont val="Calibri"/>
        <family val="2"/>
        <scheme val="minor"/>
      </rPr>
      <t>Avbrudd tid: over 24 t</t>
    </r>
    <r>
      <rPr>
        <sz val="11"/>
        <color rgb="FFFF0000"/>
        <rFont val="Calibri"/>
        <family val="2"/>
        <scheme val="minor"/>
      </rPr>
      <t xml:space="preserve">
</t>
    </r>
  </si>
  <si>
    <t xml:space="preserve">Rettetid: over 24 t
</t>
  </si>
  <si>
    <t>Vurdere tilkobling for mobilt agregat for HF kritiske lokasjoner.</t>
  </si>
  <si>
    <t xml:space="preserve"> (EI 120 for nye rom, evt. brannplater i eksisterende rom)</t>
  </si>
  <si>
    <t>Må vurderes i risikovurdering  for de respektive bygg.</t>
  </si>
  <si>
    <t>Brann i kulvert eller korridor under sentralkoplekset. Føringsveier stigeledninger nødstrømsforsyning</t>
  </si>
  <si>
    <t>Alle nye kabler skal være funksjonssikre ( 690 V IT BFSI) og vurdering av alternative føringsveier gjøres.</t>
  </si>
  <si>
    <t>Kulverter og korridorer er for flere typer installasjoner. 
Mangler knyttet til brannseksjonering</t>
  </si>
  <si>
    <t xml:space="preserve">Det må gjøres en vurdering av dagens anlegg og føringsveier med tanke på sikring av disse. </t>
  </si>
  <si>
    <t>Form 4, kapslet tavle. tette kabelgjennomføringer. Unngå undertrykk i rom. Det skal være med reservedeler, liste må ettableres og suppleres ved infrastrukturprosjektene</t>
  </si>
  <si>
    <t>Vannskade på utstyr til styring av nødstrømsanlegget
Lekkasje i tilstøtende rom i bygg 6, over og ved siden. Vann/avløpsrør. Gjelder ikke styringsanlegg for omkoblingsutstyr i byggense respektive tavler men i felles knytepunkt.</t>
  </si>
  <si>
    <t>For høy omgivelsestemperatur/ sviktende kjøling- kommunikasjonsutstyr feiler. Gjelder ikke styringsanlegg for omkoblingsutstyr i byggense respektive tavler men i felles knytepunkt.</t>
  </si>
  <si>
    <t>Skjult feil etter arbeider i anlegget. Manglende testing. Gjelder ikke styringsanlegg for omkoblingsutstyr i byggense respektive tavler men i felles knytepunkt.</t>
  </si>
  <si>
    <t>Det etableres redundante knutepunkt.</t>
  </si>
  <si>
    <t>SD-anlegg og rutiner.</t>
  </si>
  <si>
    <t xml:space="preserve">Tilrettelegge for termofotografering. 
Test  med termofotografering ved igangkjøring med full belastning.
Kritiske bygg må vurdere eksternt tilkoblingspunkt ute for ekstern aggregat. </t>
  </si>
  <si>
    <t xml:space="preserve">Nye kabler der det påvises behov. Hver enkelt stigekabel/føringsvei må vurderes.
Kritiske bygg må vurdere eksternt tilkoblingspunkt ute for ekstern aggregat.
</t>
  </si>
  <si>
    <t>Anlegg</t>
  </si>
  <si>
    <t>Driftrutiner</t>
  </si>
  <si>
    <t>Konsekvens</t>
  </si>
  <si>
    <t>Svært alvorlig</t>
  </si>
  <si>
    <t>Alvorlig</t>
  </si>
  <si>
    <t>Betydelig</t>
  </si>
  <si>
    <t>Mindre alvorlig</t>
  </si>
  <si>
    <t>Ubetydelig</t>
  </si>
  <si>
    <t>NR</t>
  </si>
  <si>
    <t>Sannsynlighet</t>
  </si>
  <si>
    <r>
      <rPr>
        <b/>
        <sz val="11"/>
        <color theme="1"/>
        <rFont val="Calibri"/>
        <family val="2"/>
        <scheme val="minor"/>
      </rPr>
      <t>Usannsynlig</t>
    </r>
    <r>
      <rPr>
        <sz val="11"/>
        <color theme="1"/>
        <rFont val="Calibri"/>
        <family val="2"/>
        <scheme val="minor"/>
      </rPr>
      <t xml:space="preserve"> - </t>
    </r>
    <r>
      <rPr>
        <i/>
        <sz val="11"/>
        <color theme="1"/>
        <rFont val="Calibri"/>
        <family val="2"/>
        <scheme val="minor"/>
      </rPr>
      <t xml:space="preserve">Ingen kjente tilfeller </t>
    </r>
  </si>
  <si>
    <r>
      <rPr>
        <b/>
        <sz val="11"/>
        <color theme="1"/>
        <rFont val="Calibri"/>
        <family val="2"/>
        <scheme val="minor"/>
      </rPr>
      <t>Lite sannsynlig</t>
    </r>
    <r>
      <rPr>
        <sz val="11"/>
        <color theme="1"/>
        <rFont val="Calibri"/>
        <family val="2"/>
        <scheme val="minor"/>
      </rPr>
      <t xml:space="preserve"> -</t>
    </r>
    <r>
      <rPr>
        <i/>
        <sz val="11"/>
        <color theme="1"/>
        <rFont val="Calibri"/>
        <family val="2"/>
        <scheme val="minor"/>
      </rPr>
      <t xml:space="preserve"> Kjenner tilfeller</t>
    </r>
  </si>
  <si>
    <r>
      <rPr>
        <b/>
        <sz val="11"/>
        <color theme="1"/>
        <rFont val="Calibri"/>
        <family val="2"/>
        <scheme val="minor"/>
      </rPr>
      <t>Mindre sannsynlig</t>
    </r>
    <r>
      <rPr>
        <sz val="11"/>
        <color theme="1"/>
        <rFont val="Calibri"/>
        <family val="2"/>
        <scheme val="minor"/>
      </rPr>
      <t xml:space="preserve">  </t>
    </r>
    <r>
      <rPr>
        <i/>
        <sz val="11"/>
        <color theme="1"/>
        <rFont val="Calibri"/>
        <family val="2"/>
        <scheme val="minor"/>
      </rPr>
      <t>- Flere enkelttilfeller</t>
    </r>
    <r>
      <rPr>
        <sz val="11"/>
        <color theme="1"/>
        <rFont val="Calibri"/>
        <family val="2"/>
        <scheme val="minor"/>
      </rPr>
      <t xml:space="preserve"> </t>
    </r>
  </si>
  <si>
    <r>
      <rPr>
        <b/>
        <sz val="11"/>
        <color theme="1"/>
        <rFont val="Calibri"/>
        <family val="2"/>
        <scheme val="minor"/>
      </rPr>
      <t>Sannsynlig</t>
    </r>
    <r>
      <rPr>
        <sz val="11"/>
        <color theme="1"/>
        <rFont val="Calibri"/>
        <family val="2"/>
        <scheme val="minor"/>
      </rPr>
      <t xml:space="preserve"> -</t>
    </r>
    <r>
      <rPr>
        <i/>
        <sz val="11"/>
        <color theme="1"/>
        <rFont val="Calibri"/>
        <family val="2"/>
        <scheme val="minor"/>
      </rPr>
      <t xml:space="preserve"> periodevis lengre varighet</t>
    </r>
  </si>
  <si>
    <r>
      <rPr>
        <b/>
        <sz val="11"/>
        <color theme="1"/>
        <rFont val="Calibri"/>
        <family val="2"/>
        <scheme val="minor"/>
      </rPr>
      <t>Svært sannsynlig</t>
    </r>
    <r>
      <rPr>
        <sz val="11"/>
        <color theme="1"/>
        <rFont val="Calibri"/>
        <family val="2"/>
        <scheme val="minor"/>
      </rPr>
      <t xml:space="preserve"> -</t>
    </r>
    <r>
      <rPr>
        <i/>
        <sz val="11"/>
        <color theme="1"/>
        <rFont val="Calibri"/>
        <family val="2"/>
        <scheme val="minor"/>
      </rPr>
      <t xml:space="preserve"> Kontinuerlig</t>
    </r>
  </si>
  <si>
    <t>Før barrierer</t>
  </si>
  <si>
    <t>Ingen</t>
  </si>
  <si>
    <t>10-25</t>
  </si>
  <si>
    <t>1-3</t>
  </si>
  <si>
    <t>4-9</t>
  </si>
  <si>
    <t>K</t>
  </si>
  <si>
    <t>Risiko</t>
  </si>
  <si>
    <t>Selvredning ikke mulig, personer har ikke mulighet til å orientere seg i tunnel, . Tilfeller av alvorlig skade og en eller flere døde.</t>
  </si>
  <si>
    <t>Mulighet til selvredning er sterkt redusert, personer har liten mulighet til å orientere seg i tunnel. Enkelttilfeller av alvorlig skade og mulig død.</t>
  </si>
  <si>
    <t>Flere enkelttilfeller av mindre alvorlige skadde. Enkeltstående klager. Brudd på regler og prosedyrer det må etableres tilleggstiltak</t>
  </si>
  <si>
    <t>Konsekvenser</t>
  </si>
  <si>
    <t xml:space="preserve">Mekaniske farer
</t>
  </si>
  <si>
    <t>Elektriske farer</t>
  </si>
  <si>
    <t>Termiske farer</t>
  </si>
  <si>
    <t>Støyfarer</t>
  </si>
  <si>
    <t xml:space="preserve">Vibrasjonsfarer
</t>
  </si>
  <si>
    <t>Strålingsfarer</t>
  </si>
  <si>
    <t>Farer ved materialer/stoffer</t>
  </si>
  <si>
    <t>Ergonomiske farer</t>
  </si>
  <si>
    <t>Farer knyttet til omgivelsene der maskinen brukes</t>
  </si>
  <si>
    <t>Kombinasjon av farer</t>
  </si>
  <si>
    <t>Faretype</t>
  </si>
  <si>
    <t>Risikoberegning</t>
  </si>
  <si>
    <t>Risikoevaluering</t>
  </si>
  <si>
    <t>Risikoreduksjon</t>
  </si>
  <si>
    <t>Situasjon</t>
  </si>
  <si>
    <t xml:space="preserve">Transport
</t>
  </si>
  <si>
    <t>Montering og installasjon
Igangkjøring</t>
  </si>
  <si>
    <t xml:space="preserve">Rengjøring
Vedlikehold
</t>
  </si>
  <si>
    <t>Feilsøking</t>
  </si>
  <si>
    <t>Demontering
Deaktivering</t>
  </si>
  <si>
    <t xml:space="preserve">Form og/eller etterbehandling av overflaten på tilgjengelige maskindelr
</t>
  </si>
  <si>
    <t>Bevegelige deler på maskinen</t>
  </si>
  <si>
    <t>Den kinetiske energien/tyngdekraft</t>
  </si>
  <si>
    <t>Stabilitet</t>
  </si>
  <si>
    <t xml:space="preserve">Mekanisk styrke
</t>
  </si>
  <si>
    <t>Pnaumatisk / hydraulisk utstyr</t>
  </si>
  <si>
    <t>Elektrisk utstyr</t>
  </si>
  <si>
    <t>Kontrollsystem</t>
  </si>
  <si>
    <t>Materialer og stoffers eller fysiske faktorer</t>
  </si>
  <si>
    <t>Utforming av arbeidsstasjon og/eller arbeidsprosess</t>
  </si>
  <si>
    <t>Kunde:</t>
  </si>
  <si>
    <t xml:space="preserve">Maskinbetegnelse:
</t>
  </si>
  <si>
    <t>S</t>
  </si>
  <si>
    <t>Justering
Opplæring, programmering og/eller prosessbytte</t>
  </si>
  <si>
    <t>Identifisering</t>
  </si>
  <si>
    <t>Prosjekt</t>
  </si>
  <si>
    <t>Dato</t>
  </si>
  <si>
    <t xml:space="preserve">Innkjøp
</t>
  </si>
  <si>
    <t>6.3.1.1 Farer</t>
  </si>
  <si>
    <t>6.3.1.2 Farlige situasjoner</t>
  </si>
  <si>
    <t>6.3.1.3 Farlige hendelser</t>
  </si>
  <si>
    <t>Eksempel på risikovurdering av valg relatert til maskinleveranse - EN ISO 12100:2010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</si>
</sst>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2"/>
      <color theme="1"/>
      <name val="Calibri"/>
      <family val="2"/>
      <scheme val="minor"/>
    </font>
    <font>
      <b/>
      <sz val="9"/>
      <color rgb="FF000000"/>
      <name val="Arial"/>
      <family val="2"/>
    </font>
    <font>
      <b/>
      <sz val="9"/>
      <color rgb="FFFF0000"/>
      <name val="Arial"/>
      <family val="2"/>
    </font>
    <font>
      <b/>
      <sz val="11"/>
      <color rgb="FF000000"/>
      <name val="Calibri"/>
      <family val="2"/>
      <scheme val="minor"/>
    </font>
    <font>
      <sz val="11"/>
      <color rgb="FF000000"/>
      <name val="Calibri"/>
      <family val="2"/>
      <scheme val="minor"/>
    </font>
    <font>
      <u/>
      <sz val="11"/>
      <color rgb="FF000000"/>
      <name val="Calibri"/>
      <family val="2"/>
      <scheme val="minor"/>
    </font>
    <font>
      <b/>
      <sz val="10"/>
      <color theme="1"/>
      <name val="Times New Roman"/>
      <family val="1"/>
    </font>
    <font>
      <sz val="8"/>
      <color theme="1"/>
      <name val="Times New Roman"/>
      <family val="1"/>
    </font>
    <font>
      <b/>
      <sz val="14"/>
      <color theme="1"/>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9"/>
      <color indexed="81"/>
      <name val="Tahoma"/>
      <family val="2"/>
    </font>
    <font>
      <b/>
      <sz val="9"/>
      <color indexed="81"/>
      <name val="Tahoma"/>
      <family val="2"/>
    </font>
    <font>
      <b/>
      <sz val="11"/>
      <name val="Calibri"/>
      <family val="2"/>
      <scheme val="minor"/>
    </font>
    <font>
      <b/>
      <sz val="11"/>
      <color rgb="FFFF0000"/>
      <name val="Calibri"/>
      <family val="2"/>
      <scheme val="minor"/>
    </font>
    <font>
      <sz val="10"/>
      <color theme="1"/>
      <name val="Calibri"/>
      <family val="2"/>
      <scheme val="minor"/>
    </font>
    <font>
      <b/>
      <sz val="18"/>
      <color theme="1"/>
      <name val="Calibri"/>
      <family val="2"/>
      <scheme val="minor"/>
    </font>
    <font>
      <sz val="18"/>
      <color theme="1"/>
      <name val="Calibri"/>
      <family val="2"/>
      <scheme val="minor"/>
    </font>
    <font>
      <b/>
      <sz val="20"/>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FF00"/>
        <bgColor indexed="64"/>
      </patternFill>
    </fill>
    <fill>
      <patternFill patternType="solid">
        <fgColor rgb="FFFFFFFF"/>
        <bgColor indexed="64"/>
      </patternFill>
    </fill>
    <fill>
      <patternFill patternType="solid">
        <fgColor rgb="FF00B0F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283">
    <xf numFmtId="0" fontId="0" fillId="0" borderId="0" xfId="0"/>
    <xf numFmtId="0" fontId="0" fillId="0" borderId="0" xfId="0" applyAlignment="1">
      <alignment vertical="top"/>
    </xf>
    <xf numFmtId="0" fontId="0" fillId="0" borderId="5" xfId="0" applyBorder="1" applyAlignment="1">
      <alignment vertical="top"/>
    </xf>
    <xf numFmtId="49" fontId="0" fillId="0" borderId="5" xfId="0" applyNumberFormat="1"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49" fontId="0" fillId="0" borderId="6" xfId="0" applyNumberFormat="1" applyBorder="1" applyAlignment="1">
      <alignment vertical="top" wrapText="1"/>
    </xf>
    <xf numFmtId="0" fontId="0" fillId="0" borderId="6" xfId="0" applyBorder="1" applyAlignment="1">
      <alignment horizontal="left" vertical="top" wrapText="1"/>
    </xf>
    <xf numFmtId="49" fontId="0" fillId="0" borderId="0" xfId="0" applyNumberFormat="1" applyAlignment="1">
      <alignment vertical="top" wrapText="1"/>
    </xf>
    <xf numFmtId="0" fontId="0" fillId="0" borderId="7" xfId="0" applyBorder="1" applyAlignment="1">
      <alignment vertical="top"/>
    </xf>
    <xf numFmtId="0" fontId="0" fillId="0" borderId="14" xfId="0" applyBorder="1"/>
    <xf numFmtId="0" fontId="0" fillId="0" borderId="15" xfId="0" applyBorder="1"/>
    <xf numFmtId="0" fontId="0" fillId="0" borderId="7" xfId="0" applyBorder="1"/>
    <xf numFmtId="0" fontId="0" fillId="0" borderId="9" xfId="0" applyBorder="1"/>
    <xf numFmtId="0" fontId="0" fillId="0" borderId="11" xfId="0" applyBorder="1"/>
    <xf numFmtId="0" fontId="8" fillId="0" borderId="8" xfId="0" applyFont="1" applyBorder="1" applyAlignment="1">
      <alignment vertical="center" wrapText="1"/>
    </xf>
    <xf numFmtId="0" fontId="8" fillId="0" borderId="9" xfId="0" applyFont="1" applyBorder="1" applyAlignment="1">
      <alignment vertical="center" wrapText="1"/>
    </xf>
    <xf numFmtId="0" fontId="3" fillId="4" borderId="9" xfId="0" applyFont="1" applyFill="1" applyBorder="1" applyAlignment="1">
      <alignment vertical="center" wrapText="1"/>
    </xf>
    <xf numFmtId="0" fontId="3" fillId="2" borderId="9" xfId="0" applyFont="1" applyFill="1" applyBorder="1" applyAlignment="1">
      <alignment vertical="center" wrapText="1"/>
    </xf>
    <xf numFmtId="0" fontId="3" fillId="3" borderId="9" xfId="0" applyFont="1" applyFill="1" applyBorder="1" applyAlignment="1">
      <alignment vertical="center" wrapText="1"/>
    </xf>
    <xf numFmtId="0" fontId="4" fillId="3" borderId="9" xfId="0" applyFont="1" applyFill="1" applyBorder="1" applyAlignment="1">
      <alignment vertical="center" wrapText="1"/>
    </xf>
    <xf numFmtId="0" fontId="5" fillId="3" borderId="0" xfId="0" applyFont="1" applyFill="1"/>
    <xf numFmtId="0" fontId="5" fillId="0" borderId="0" xfId="0" applyFont="1" applyAlignment="1">
      <alignment vertical="top"/>
    </xf>
    <xf numFmtId="0" fontId="6" fillId="0" borderId="0" xfId="0" applyFont="1" applyAlignment="1">
      <alignment vertical="top"/>
    </xf>
    <xf numFmtId="0" fontId="5" fillId="2" borderId="0" xfId="0" applyFont="1" applyFill="1" applyAlignment="1">
      <alignment vertical="top"/>
    </xf>
    <xf numFmtId="0" fontId="5" fillId="4" borderId="0" xfId="0" applyFont="1" applyFill="1" applyAlignment="1">
      <alignment vertical="top"/>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vertical="center" wrapText="1"/>
    </xf>
    <xf numFmtId="0" fontId="9" fillId="0" borderId="11" xfId="0" applyFont="1" applyBorder="1" applyAlignment="1">
      <alignment vertical="center" wrapText="1"/>
    </xf>
    <xf numFmtId="0" fontId="0" fillId="0" borderId="11" xfId="0" applyBorder="1" applyAlignment="1">
      <alignment vertical="top" wrapText="1"/>
    </xf>
    <xf numFmtId="0" fontId="9" fillId="0" borderId="9" xfId="0" applyFont="1" applyBorder="1" applyAlignment="1">
      <alignment vertical="top" wrapText="1"/>
    </xf>
    <xf numFmtId="0" fontId="8" fillId="0" borderId="4" xfId="0" applyFont="1" applyBorder="1" applyAlignment="1">
      <alignment vertical="center" wrapText="1"/>
    </xf>
    <xf numFmtId="0" fontId="9" fillId="0" borderId="4" xfId="0" applyFont="1" applyBorder="1" applyAlignment="1">
      <alignment vertical="top" wrapText="1"/>
    </xf>
    <xf numFmtId="0" fontId="3" fillId="2" borderId="4" xfId="0" applyFont="1" applyFill="1" applyBorder="1" applyAlignment="1">
      <alignment vertical="center" wrapText="1"/>
    </xf>
    <xf numFmtId="0" fontId="3" fillId="3" borderId="4" xfId="0" applyFont="1" applyFill="1" applyBorder="1" applyAlignment="1">
      <alignment vertical="center" wrapText="1"/>
    </xf>
    <xf numFmtId="0" fontId="1" fillId="0" borderId="0" xfId="0" applyFont="1" applyAlignment="1">
      <alignment vertical="top"/>
    </xf>
    <xf numFmtId="0" fontId="0" fillId="0" borderId="0" xfId="0" applyAlignment="1">
      <alignment horizontal="left" vertical="top"/>
    </xf>
    <xf numFmtId="49" fontId="0" fillId="0" borderId="5" xfId="0" applyNumberFormat="1" applyBorder="1" applyAlignment="1">
      <alignment horizontal="left" vertical="top" wrapText="1"/>
    </xf>
    <xf numFmtId="49" fontId="0" fillId="0" borderId="6" xfId="0" applyNumberFormat="1" applyBorder="1" applyAlignment="1">
      <alignment horizontal="left" vertical="top" wrapText="1"/>
    </xf>
    <xf numFmtId="0" fontId="2" fillId="0" borderId="0" xfId="0" applyFont="1" applyAlignment="1">
      <alignment vertical="top"/>
    </xf>
    <xf numFmtId="0" fontId="10" fillId="0" borderId="0" xfId="0" applyFont="1" applyAlignment="1">
      <alignment horizontal="left" vertical="top"/>
    </xf>
    <xf numFmtId="0" fontId="10" fillId="0" borderId="0" xfId="0" applyFont="1" applyAlignment="1">
      <alignment vertical="top"/>
    </xf>
    <xf numFmtId="0" fontId="0" fillId="0" borderId="5" xfId="0" applyBorder="1" applyAlignment="1">
      <alignment vertical="top" wrapText="1"/>
    </xf>
    <xf numFmtId="0" fontId="0" fillId="0" borderId="6" xfId="0" quotePrefix="1" applyBorder="1" applyAlignment="1">
      <alignment vertical="top"/>
    </xf>
    <xf numFmtId="14" fontId="0" fillId="0" borderId="5" xfId="0" quotePrefix="1" applyNumberFormat="1" applyBorder="1" applyAlignment="1">
      <alignment vertical="top"/>
    </xf>
    <xf numFmtId="0" fontId="0" fillId="0" borderId="5" xfId="0" quotePrefix="1" applyBorder="1" applyAlignment="1">
      <alignment vertical="top"/>
    </xf>
    <xf numFmtId="0" fontId="0" fillId="2" borderId="5" xfId="0" applyFill="1" applyBorder="1" applyAlignment="1">
      <alignment vertical="top"/>
    </xf>
    <xf numFmtId="0" fontId="1" fillId="0" borderId="1" xfId="0" applyFont="1" applyBorder="1" applyAlignment="1">
      <alignment vertical="top"/>
    </xf>
    <xf numFmtId="0" fontId="1" fillId="0" borderId="2" xfId="0" applyFont="1" applyBorder="1" applyAlignment="1">
      <alignment vertical="top"/>
    </xf>
    <xf numFmtId="0" fontId="1" fillId="0" borderId="2" xfId="0" applyFont="1" applyBorder="1" applyAlignment="1">
      <alignment horizontal="left" vertical="top"/>
    </xf>
    <xf numFmtId="0" fontId="0" fillId="0" borderId="4" xfId="0" applyBorder="1" applyAlignment="1">
      <alignment vertical="top"/>
    </xf>
    <xf numFmtId="0" fontId="1" fillId="0" borderId="4" xfId="0" applyFont="1" applyBorder="1" applyAlignment="1">
      <alignment vertical="top"/>
    </xf>
    <xf numFmtId="0" fontId="1" fillId="0" borderId="2" xfId="0" applyFont="1" applyBorder="1" applyAlignment="1">
      <alignment horizontal="center" vertical="top"/>
    </xf>
    <xf numFmtId="49" fontId="1" fillId="0" borderId="4" xfId="0" applyNumberFormat="1" applyFont="1" applyBorder="1" applyAlignment="1">
      <alignment horizontal="center" vertical="top"/>
    </xf>
    <xf numFmtId="49" fontId="1" fillId="0" borderId="3" xfId="0" applyNumberFormat="1" applyFont="1" applyBorder="1" applyAlignment="1">
      <alignment horizontal="center" vertical="top"/>
    </xf>
    <xf numFmtId="0" fontId="0" fillId="0" borderId="5" xfId="0" applyBorder="1" applyAlignment="1">
      <alignment horizontal="left" vertical="top" wrapText="1"/>
    </xf>
    <xf numFmtId="49" fontId="0" fillId="0" borderId="0" xfId="0" applyNumberFormat="1" applyAlignment="1">
      <alignment horizontal="left" vertical="top" wrapText="1"/>
    </xf>
    <xf numFmtId="0" fontId="1" fillId="0" borderId="1" xfId="0" quotePrefix="1" applyFont="1" applyBorder="1" applyAlignment="1">
      <alignment vertical="top"/>
    </xf>
    <xf numFmtId="49" fontId="1" fillId="0" borderId="4" xfId="0" applyNumberFormat="1" applyFont="1" applyBorder="1" applyAlignment="1">
      <alignment horizontal="left" vertical="top" wrapText="1"/>
    </xf>
    <xf numFmtId="0" fontId="0" fillId="0" borderId="4" xfId="0" applyBorder="1" applyAlignment="1">
      <alignment horizontal="left" vertical="top" wrapText="1"/>
    </xf>
    <xf numFmtId="49" fontId="0" fillId="0" borderId="6" xfId="0" applyNumberFormat="1" applyBorder="1" applyAlignment="1">
      <alignment vertical="top"/>
    </xf>
    <xf numFmtId="0" fontId="0" fillId="0" borderId="6" xfId="0" applyBorder="1" applyAlignment="1">
      <alignment vertical="center" wrapText="1"/>
    </xf>
    <xf numFmtId="0" fontId="0" fillId="0" borderId="5" xfId="0" applyBorder="1" applyAlignment="1">
      <alignment vertical="center" wrapText="1"/>
    </xf>
    <xf numFmtId="0" fontId="12" fillId="0" borderId="6" xfId="0" applyFont="1" applyBorder="1" applyAlignment="1">
      <alignment vertical="top"/>
    </xf>
    <xf numFmtId="49" fontId="12" fillId="0" borderId="5" xfId="0" applyNumberFormat="1" applyFont="1" applyBorder="1" applyAlignment="1">
      <alignment vertical="top" wrapText="1"/>
    </xf>
    <xf numFmtId="49" fontId="13" fillId="0" borderId="5" xfId="0" applyNumberFormat="1" applyFont="1" applyBorder="1" applyAlignment="1">
      <alignment vertical="top" wrapText="1"/>
    </xf>
    <xf numFmtId="0" fontId="0" fillId="0" borderId="0" xfId="0" applyAlignment="1">
      <alignment vertical="top" wrapText="1"/>
    </xf>
    <xf numFmtId="0" fontId="0" fillId="6" borderId="6" xfId="0" applyFill="1" applyBorder="1" applyAlignment="1">
      <alignment vertical="top" wrapText="1"/>
    </xf>
    <xf numFmtId="0" fontId="13" fillId="0" borderId="6" xfId="0" applyFont="1" applyBorder="1" applyAlignment="1">
      <alignment vertical="top" wrapText="1"/>
    </xf>
    <xf numFmtId="49" fontId="11" fillId="0" borderId="5" xfId="0" applyNumberFormat="1" applyFont="1" applyBorder="1" applyAlignment="1">
      <alignment vertical="top" wrapText="1"/>
    </xf>
    <xf numFmtId="0" fontId="11" fillId="0" borderId="6" xfId="0" applyFont="1" applyBorder="1" applyAlignment="1">
      <alignment vertical="top" wrapText="1"/>
    </xf>
    <xf numFmtId="0" fontId="1" fillId="0" borderId="13" xfId="0" applyFont="1" applyBorder="1" applyAlignment="1">
      <alignment vertical="top"/>
    </xf>
    <xf numFmtId="0" fontId="1" fillId="0" borderId="10" xfId="0" applyFont="1" applyBorder="1" applyAlignment="1">
      <alignment vertical="top"/>
    </xf>
    <xf numFmtId="0" fontId="1" fillId="0" borderId="14" xfId="0" applyFont="1" applyBorder="1" applyAlignment="1">
      <alignment horizontal="center" vertical="top"/>
    </xf>
    <xf numFmtId="49" fontId="1" fillId="0" borderId="15" xfId="0" applyNumberFormat="1" applyFont="1" applyBorder="1" applyAlignment="1">
      <alignment horizontal="center" vertical="top"/>
    </xf>
    <xf numFmtId="0" fontId="1" fillId="0" borderId="6" xfId="0" applyFont="1" applyBorder="1" applyAlignment="1">
      <alignment vertical="top"/>
    </xf>
    <xf numFmtId="0" fontId="1" fillId="0" borderId="6" xfId="0" applyFont="1" applyBorder="1" applyAlignment="1">
      <alignment horizontal="center" vertical="top"/>
    </xf>
    <xf numFmtId="49" fontId="1" fillId="0" borderId="6" xfId="0" applyNumberFormat="1" applyFont="1" applyBorder="1" applyAlignment="1">
      <alignment horizontal="center" vertical="top"/>
    </xf>
    <xf numFmtId="49" fontId="0" fillId="0" borderId="18" xfId="0" applyNumberFormat="1" applyBorder="1" applyAlignment="1">
      <alignment vertical="top" wrapText="1"/>
    </xf>
    <xf numFmtId="0" fontId="0" fillId="0" borderId="18" xfId="0" applyBorder="1" applyAlignment="1">
      <alignment vertical="top" wrapText="1"/>
    </xf>
    <xf numFmtId="0" fontId="0" fillId="0" borderId="18" xfId="0" applyBorder="1" applyAlignment="1">
      <alignment vertical="top"/>
    </xf>
    <xf numFmtId="0" fontId="1" fillId="0" borderId="5" xfId="0" applyFont="1" applyBorder="1" applyAlignment="1">
      <alignment vertical="top"/>
    </xf>
    <xf numFmtId="0" fontId="12" fillId="0" borderId="0" xfId="0" applyFont="1" applyAlignment="1">
      <alignment vertical="top"/>
    </xf>
    <xf numFmtId="0" fontId="12" fillId="0" borderId="4" xfId="0" applyFont="1" applyBorder="1" applyAlignment="1">
      <alignment vertical="top"/>
    </xf>
    <xf numFmtId="49" fontId="16" fillId="0" borderId="3" xfId="0" applyNumberFormat="1" applyFont="1" applyBorder="1" applyAlignment="1">
      <alignment horizontal="center" vertical="top"/>
    </xf>
    <xf numFmtId="0" fontId="12" fillId="0" borderId="6" xfId="0" applyFont="1" applyBorder="1" applyAlignment="1">
      <alignment vertical="top" wrapText="1"/>
    </xf>
    <xf numFmtId="49" fontId="1" fillId="0" borderId="0" xfId="0" applyNumberFormat="1" applyFont="1" applyAlignment="1">
      <alignment horizontal="center" vertical="top" wrapText="1"/>
    </xf>
    <xf numFmtId="0" fontId="0" fillId="0" borderId="0" xfId="0" quotePrefix="1" applyAlignment="1">
      <alignment vertical="top"/>
    </xf>
    <xf numFmtId="0" fontId="13" fillId="0" borderId="6" xfId="0" applyFont="1" applyBorder="1" applyAlignment="1">
      <alignment vertical="top"/>
    </xf>
    <xf numFmtId="49" fontId="17" fillId="0" borderId="6" xfId="0" applyNumberFormat="1" applyFont="1" applyBorder="1" applyAlignment="1">
      <alignment horizontal="center" vertical="top"/>
    </xf>
    <xf numFmtId="49" fontId="0" fillId="0" borderId="6" xfId="0" applyNumberFormat="1" applyBorder="1" applyAlignment="1">
      <alignment horizontal="left" vertical="top"/>
    </xf>
    <xf numFmtId="16" fontId="1" fillId="0" borderId="5" xfId="0" quotePrefix="1" applyNumberFormat="1" applyFont="1" applyBorder="1" applyAlignment="1">
      <alignment vertical="top"/>
    </xf>
    <xf numFmtId="0" fontId="1" fillId="0" borderId="6" xfId="0" quotePrefix="1" applyFont="1" applyBorder="1" applyAlignment="1">
      <alignment vertical="top"/>
    </xf>
    <xf numFmtId="49" fontId="13" fillId="0" borderId="6" xfId="0" applyNumberFormat="1" applyFont="1" applyBorder="1" applyAlignment="1">
      <alignment vertical="top" wrapText="1"/>
    </xf>
    <xf numFmtId="0" fontId="0" fillId="0" borderId="19" xfId="0" applyBorder="1" applyAlignment="1">
      <alignment vertical="top"/>
    </xf>
    <xf numFmtId="49" fontId="0" fillId="0" borderId="20" xfId="0" applyNumberFormat="1" applyBorder="1" applyAlignment="1">
      <alignment vertical="top" wrapText="1"/>
    </xf>
    <xf numFmtId="0" fontId="0" fillId="0" borderId="21" xfId="0" applyBorder="1" applyAlignment="1">
      <alignment vertical="top" wrapText="1"/>
    </xf>
    <xf numFmtId="49" fontId="0" fillId="0" borderId="0" xfId="0" applyNumberFormat="1"/>
    <xf numFmtId="0" fontId="0" fillId="2" borderId="0" xfId="0" applyFill="1" applyAlignment="1">
      <alignment horizontal="center" vertical="center"/>
    </xf>
    <xf numFmtId="0" fontId="0" fillId="3" borderId="0" xfId="0" applyFill="1" applyAlignment="1">
      <alignment horizontal="center" vertical="center"/>
    </xf>
    <xf numFmtId="0" fontId="0" fillId="8" borderId="0" xfId="0" applyFill="1" applyAlignment="1">
      <alignment horizontal="center" vertical="center"/>
    </xf>
    <xf numFmtId="0" fontId="12" fillId="3" borderId="0" xfId="0" applyFont="1" applyFill="1" applyAlignment="1">
      <alignment horizontal="center" vertical="center"/>
    </xf>
    <xf numFmtId="0" fontId="0" fillId="10" borderId="0" xfId="0" applyFill="1" applyAlignment="1">
      <alignment vertical="top"/>
    </xf>
    <xf numFmtId="0" fontId="0" fillId="10" borderId="5" xfId="0" applyFill="1" applyBorder="1" applyAlignment="1">
      <alignment horizontal="left" vertical="top" wrapText="1"/>
    </xf>
    <xf numFmtId="0" fontId="0" fillId="10" borderId="6" xfId="0" applyFill="1" applyBorder="1" applyAlignment="1">
      <alignment vertical="top"/>
    </xf>
    <xf numFmtId="0" fontId="0" fillId="10" borderId="5" xfId="0" applyFill="1" applyBorder="1" applyAlignment="1">
      <alignment vertical="top"/>
    </xf>
    <xf numFmtId="0" fontId="0" fillId="10" borderId="5" xfId="0" applyFill="1" applyBorder="1" applyAlignment="1">
      <alignment vertical="top" wrapText="1"/>
    </xf>
    <xf numFmtId="49" fontId="0" fillId="11" borderId="6" xfId="0" applyNumberFormat="1" applyFill="1" applyBorder="1" applyAlignment="1">
      <alignment vertical="top" wrapText="1"/>
    </xf>
    <xf numFmtId="0" fontId="0" fillId="11" borderId="5" xfId="0" applyFill="1" applyBorder="1" applyAlignment="1">
      <alignment horizontal="left" vertical="top" wrapText="1"/>
    </xf>
    <xf numFmtId="0" fontId="0" fillId="11" borderId="6" xfId="0" applyFill="1" applyBorder="1" applyAlignment="1">
      <alignment vertical="top"/>
    </xf>
    <xf numFmtId="0" fontId="0" fillId="11" borderId="5" xfId="0" applyFill="1" applyBorder="1" applyAlignment="1">
      <alignment vertical="top"/>
    </xf>
    <xf numFmtId="0" fontId="0" fillId="11" borderId="5" xfId="0" applyFill="1" applyBorder="1" applyAlignment="1">
      <alignment vertical="top" wrapText="1"/>
    </xf>
    <xf numFmtId="0" fontId="0" fillId="11" borderId="0" xfId="0" applyFill="1" applyAlignment="1">
      <alignment vertical="top"/>
    </xf>
    <xf numFmtId="49" fontId="1" fillId="10" borderId="6" xfId="0" applyNumberFormat="1" applyFont="1" applyFill="1" applyBorder="1" applyAlignment="1">
      <alignment vertical="top" wrapText="1"/>
    </xf>
    <xf numFmtId="49" fontId="1" fillId="10" borderId="22" xfId="0" applyNumberFormat="1" applyFont="1" applyFill="1" applyBorder="1" applyAlignment="1">
      <alignment horizontal="left" vertical="top" wrapText="1"/>
    </xf>
    <xf numFmtId="0" fontId="1" fillId="10" borderId="5" xfId="0" applyFont="1" applyFill="1" applyBorder="1" applyAlignment="1">
      <alignment horizontal="left" vertical="top"/>
    </xf>
    <xf numFmtId="0" fontId="1" fillId="10" borderId="5" xfId="0" applyFont="1" applyFill="1" applyBorder="1" applyAlignment="1">
      <alignment vertical="top"/>
    </xf>
    <xf numFmtId="0" fontId="1" fillId="10" borderId="5" xfId="0" applyFont="1" applyFill="1" applyBorder="1" applyAlignment="1">
      <alignment horizontal="center" vertical="top"/>
    </xf>
    <xf numFmtId="49" fontId="1" fillId="10" borderId="5" xfId="0" applyNumberFormat="1" applyFont="1" applyFill="1" applyBorder="1" applyAlignment="1">
      <alignment horizontal="center" vertical="top"/>
    </xf>
    <xf numFmtId="0" fontId="0" fillId="0" borderId="23" xfId="0" applyBorder="1" applyAlignment="1">
      <alignment vertical="top"/>
    </xf>
    <xf numFmtId="0" fontId="0" fillId="10" borderId="20" xfId="0" applyFill="1" applyBorder="1" applyAlignment="1">
      <alignment vertical="top"/>
    </xf>
    <xf numFmtId="49" fontId="1" fillId="10" borderId="25" xfId="0" applyNumberFormat="1" applyFont="1" applyFill="1" applyBorder="1" applyAlignment="1">
      <alignment horizontal="center" vertical="top"/>
    </xf>
    <xf numFmtId="14" fontId="0" fillId="0" borderId="26" xfId="0" quotePrefix="1" applyNumberFormat="1" applyBorder="1" applyAlignment="1">
      <alignment vertical="top"/>
    </xf>
    <xf numFmtId="49" fontId="0" fillId="0" borderId="25" xfId="0" applyNumberFormat="1" applyBorder="1" applyAlignment="1">
      <alignment vertical="top" wrapText="1"/>
    </xf>
    <xf numFmtId="0" fontId="0" fillId="0" borderId="26" xfId="0" quotePrefix="1" applyBorder="1" applyAlignment="1">
      <alignment vertical="top"/>
    </xf>
    <xf numFmtId="0" fontId="13" fillId="0" borderId="25" xfId="0" applyFont="1" applyBorder="1" applyAlignment="1">
      <alignment vertical="top" wrapText="1"/>
    </xf>
    <xf numFmtId="0" fontId="13" fillId="10" borderId="25" xfId="0" applyFont="1" applyFill="1" applyBorder="1" applyAlignment="1">
      <alignment vertical="top" wrapText="1"/>
    </xf>
    <xf numFmtId="0" fontId="13" fillId="11" borderId="25" xfId="0" applyFont="1" applyFill="1" applyBorder="1" applyAlignment="1">
      <alignment vertical="top" wrapText="1"/>
    </xf>
    <xf numFmtId="14" fontId="0" fillId="0" borderId="28" xfId="0" quotePrefix="1" applyNumberFormat="1" applyBorder="1" applyAlignment="1">
      <alignment vertical="top"/>
    </xf>
    <xf numFmtId="49" fontId="0" fillId="0" borderId="29" xfId="0" applyNumberFormat="1" applyBorder="1" applyAlignment="1">
      <alignment vertical="top" wrapText="1"/>
    </xf>
    <xf numFmtId="0" fontId="0" fillId="0" borderId="30" xfId="0" applyBorder="1" applyAlignment="1">
      <alignment horizontal="left" vertical="top" wrapText="1"/>
    </xf>
    <xf numFmtId="0" fontId="0" fillId="0" borderId="29" xfId="0" applyBorder="1" applyAlignment="1">
      <alignment vertical="top"/>
    </xf>
    <xf numFmtId="0" fontId="0" fillId="0" borderId="30" xfId="0" applyBorder="1" applyAlignment="1">
      <alignment vertical="top"/>
    </xf>
    <xf numFmtId="0" fontId="0" fillId="0" borderId="30" xfId="0" applyBorder="1" applyAlignment="1">
      <alignment vertical="top" wrapText="1"/>
    </xf>
    <xf numFmtId="0" fontId="13" fillId="0" borderId="31" xfId="0" applyFont="1" applyBorder="1" applyAlignment="1">
      <alignment vertical="top"/>
    </xf>
    <xf numFmtId="0" fontId="1" fillId="10" borderId="24" xfId="0" applyFont="1" applyFill="1" applyBorder="1" applyAlignment="1">
      <alignment vertical="top"/>
    </xf>
    <xf numFmtId="14" fontId="0" fillId="10" borderId="26" xfId="0" quotePrefix="1" applyNumberFormat="1" applyFill="1" applyBorder="1" applyAlignment="1">
      <alignment vertical="top"/>
    </xf>
    <xf numFmtId="14" fontId="0" fillId="11" borderId="26" xfId="0" quotePrefix="1" applyNumberFormat="1" applyFill="1" applyBorder="1" applyAlignment="1">
      <alignment vertical="top"/>
    </xf>
    <xf numFmtId="14" fontId="0" fillId="0" borderId="32" xfId="0" quotePrefix="1" applyNumberFormat="1" applyBorder="1" applyAlignment="1">
      <alignment vertical="top"/>
    </xf>
    <xf numFmtId="49" fontId="0" fillId="0" borderId="27" xfId="0" applyNumberFormat="1" applyBorder="1" applyAlignment="1">
      <alignment vertical="top" wrapText="1"/>
    </xf>
    <xf numFmtId="1" fontId="0" fillId="0" borderId="32" xfId="0" quotePrefix="1" applyNumberFormat="1" applyBorder="1" applyAlignment="1">
      <alignment vertical="top"/>
    </xf>
    <xf numFmtId="49" fontId="1" fillId="10" borderId="5" xfId="0" applyNumberFormat="1" applyFont="1" applyFill="1" applyBorder="1" applyAlignment="1">
      <alignment horizontal="left" vertical="top" wrapText="1"/>
    </xf>
    <xf numFmtId="0" fontId="0" fillId="10" borderId="6" xfId="0" applyFill="1" applyBorder="1" applyAlignment="1">
      <alignment horizontal="left" vertical="top" wrapText="1"/>
    </xf>
    <xf numFmtId="0" fontId="0" fillId="10" borderId="6" xfId="0" applyFill="1" applyBorder="1" applyAlignment="1">
      <alignment vertical="top" wrapText="1"/>
    </xf>
    <xf numFmtId="1" fontId="0" fillId="0" borderId="32" xfId="0" quotePrefix="1" applyNumberFormat="1" applyBorder="1" applyAlignment="1">
      <alignment horizontal="center" vertical="top"/>
    </xf>
    <xf numFmtId="0" fontId="1" fillId="10" borderId="24" xfId="0" applyFont="1" applyFill="1" applyBorder="1" applyAlignment="1">
      <alignment horizontal="center" vertical="top"/>
    </xf>
    <xf numFmtId="0" fontId="0" fillId="0" borderId="0" xfId="0" applyAlignment="1">
      <alignment horizontal="center" vertical="top"/>
    </xf>
    <xf numFmtId="0" fontId="0" fillId="0" borderId="22" xfId="0" applyBorder="1" applyAlignment="1">
      <alignment vertical="top"/>
    </xf>
    <xf numFmtId="0" fontId="0" fillId="0" borderId="0" xfId="0" applyAlignment="1">
      <alignment horizontal="center" vertical="center"/>
    </xf>
    <xf numFmtId="0" fontId="0" fillId="9" borderId="0" xfId="0" applyFill="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0" fillId="7" borderId="0" xfId="0" applyFill="1" applyAlignment="1">
      <alignment horizontal="center" vertical="center"/>
    </xf>
    <xf numFmtId="0" fontId="0" fillId="7" borderId="0" xfId="0" applyFill="1" applyAlignment="1">
      <alignment horizontal="center" vertical="center" wrapText="1"/>
    </xf>
    <xf numFmtId="0" fontId="0" fillId="9" borderId="0" xfId="0" applyFill="1" applyAlignment="1">
      <alignment horizontal="center" vertical="center" wrapText="1"/>
    </xf>
    <xf numFmtId="49" fontId="0" fillId="0" borderId="0" xfId="0" applyNumberFormat="1" applyAlignment="1">
      <alignment horizontal="center" vertical="center"/>
    </xf>
    <xf numFmtId="0" fontId="1" fillId="10" borderId="26" xfId="0" applyFont="1" applyFill="1" applyBorder="1" applyAlignment="1">
      <alignment vertical="top"/>
    </xf>
    <xf numFmtId="49" fontId="1" fillId="0" borderId="6" xfId="0" applyNumberFormat="1" applyFont="1" applyBorder="1" applyAlignment="1">
      <alignment vertical="top" wrapText="1"/>
    </xf>
    <xf numFmtId="0" fontId="0" fillId="0" borderId="24" xfId="0" quotePrefix="1" applyBorder="1" applyAlignment="1">
      <alignment vertical="top"/>
    </xf>
    <xf numFmtId="0" fontId="0" fillId="9" borderId="22" xfId="0" applyFill="1" applyBorder="1" applyAlignment="1">
      <alignment vertical="top"/>
    </xf>
    <xf numFmtId="0" fontId="0" fillId="9" borderId="33" xfId="0" applyFill="1" applyBorder="1" applyAlignment="1">
      <alignment vertical="top"/>
    </xf>
    <xf numFmtId="49" fontId="1" fillId="0" borderId="27" xfId="0" applyNumberFormat="1" applyFont="1" applyBorder="1" applyAlignment="1">
      <alignment vertical="top" wrapText="1"/>
    </xf>
    <xf numFmtId="49" fontId="19" fillId="0" borderId="6" xfId="0" applyNumberFormat="1" applyFont="1" applyBorder="1" applyAlignment="1">
      <alignment vertical="top" wrapText="1"/>
    </xf>
    <xf numFmtId="0" fontId="1" fillId="0" borderId="24" xfId="0" quotePrefix="1" applyFont="1" applyBorder="1" applyAlignment="1">
      <alignment horizontal="center" vertical="top"/>
    </xf>
    <xf numFmtId="0" fontId="0" fillId="9" borderId="22" xfId="0" applyFill="1" applyBorder="1" applyAlignment="1">
      <alignment vertical="center"/>
    </xf>
    <xf numFmtId="0" fontId="0" fillId="9" borderId="33" xfId="0" applyFill="1" applyBorder="1" applyAlignment="1">
      <alignment vertical="center"/>
    </xf>
    <xf numFmtId="0" fontId="1" fillId="0" borderId="50" xfId="0" applyFont="1" applyBorder="1" applyAlignment="1">
      <alignment horizontal="center" vertical="top"/>
    </xf>
    <xf numFmtId="0" fontId="1" fillId="0" borderId="34" xfId="0" applyFont="1" applyBorder="1" applyAlignment="1">
      <alignment vertical="top"/>
    </xf>
    <xf numFmtId="0" fontId="1" fillId="0" borderId="34" xfId="0" applyFont="1" applyBorder="1" applyAlignment="1">
      <alignment horizontal="left" vertical="top"/>
    </xf>
    <xf numFmtId="0" fontId="1" fillId="0" borderId="34" xfId="0" applyFont="1" applyBorder="1" applyAlignment="1">
      <alignment horizontal="center" vertical="top"/>
    </xf>
    <xf numFmtId="49" fontId="1" fillId="0" borderId="34" xfId="0" applyNumberFormat="1" applyFont="1" applyBorder="1" applyAlignment="1">
      <alignment horizontal="center" vertical="top"/>
    </xf>
    <xf numFmtId="49" fontId="1" fillId="9" borderId="34" xfId="0" applyNumberFormat="1" applyFont="1" applyFill="1" applyBorder="1" applyAlignment="1">
      <alignment horizontal="center" vertical="top"/>
    </xf>
    <xf numFmtId="49" fontId="1" fillId="9" borderId="35" xfId="0" applyNumberFormat="1" applyFont="1" applyFill="1" applyBorder="1" applyAlignment="1">
      <alignment horizontal="center" vertical="top"/>
    </xf>
    <xf numFmtId="0" fontId="1" fillId="10" borderId="6" xfId="0" applyFont="1" applyFill="1" applyBorder="1" applyAlignment="1">
      <alignment horizontal="center" vertical="top"/>
    </xf>
    <xf numFmtId="49" fontId="1" fillId="10" borderId="6" xfId="0" applyNumberFormat="1" applyFont="1" applyFill="1" applyBorder="1" applyAlignment="1">
      <alignment horizontal="left" vertical="top" wrapText="1"/>
    </xf>
    <xf numFmtId="0" fontId="1" fillId="10" borderId="6" xfId="0" applyFont="1" applyFill="1" applyBorder="1" applyAlignment="1">
      <alignment horizontal="left" vertical="top"/>
    </xf>
    <xf numFmtId="0" fontId="1" fillId="10" borderId="6" xfId="0" applyFont="1" applyFill="1" applyBorder="1" applyAlignment="1">
      <alignment vertical="top"/>
    </xf>
    <xf numFmtId="49" fontId="1" fillId="10" borderId="6" xfId="0" applyNumberFormat="1" applyFont="1" applyFill="1" applyBorder="1" applyAlignment="1">
      <alignment horizontal="center" vertical="top"/>
    </xf>
    <xf numFmtId="0" fontId="13" fillId="0" borderId="6" xfId="0" applyFont="1" applyBorder="1" applyAlignment="1">
      <alignment horizontal="left" vertical="top" wrapText="1"/>
    </xf>
    <xf numFmtId="0" fontId="0" fillId="0" borderId="6" xfId="0" applyBorder="1" applyAlignment="1">
      <alignment horizontal="left" vertical="top"/>
    </xf>
    <xf numFmtId="49" fontId="13" fillId="11" borderId="6" xfId="0" applyNumberFormat="1" applyFont="1" applyFill="1" applyBorder="1" applyAlignment="1">
      <alignment vertical="top" wrapText="1"/>
    </xf>
    <xf numFmtId="49" fontId="13" fillId="0" borderId="6" xfId="0" applyNumberFormat="1" applyFont="1" applyBorder="1" applyAlignment="1">
      <alignment vertical="top"/>
    </xf>
    <xf numFmtId="0" fontId="0" fillId="11" borderId="6" xfId="0" applyFill="1" applyBorder="1" applyAlignment="1">
      <alignment vertical="top" wrapText="1"/>
    </xf>
    <xf numFmtId="0" fontId="0" fillId="11" borderId="6" xfId="0" applyFill="1" applyBorder="1" applyAlignment="1">
      <alignment horizontal="left" vertical="top" wrapText="1"/>
    </xf>
    <xf numFmtId="0" fontId="1" fillId="10" borderId="22" xfId="0" applyFont="1" applyFill="1" applyBorder="1" applyAlignment="1">
      <alignment horizontal="left" vertical="top"/>
    </xf>
    <xf numFmtId="0" fontId="1" fillId="10" borderId="22" xfId="0" applyFont="1" applyFill="1" applyBorder="1" applyAlignment="1">
      <alignment vertical="top"/>
    </xf>
    <xf numFmtId="0" fontId="1" fillId="10" borderId="22" xfId="0" applyFont="1" applyFill="1" applyBorder="1" applyAlignment="1">
      <alignment horizontal="center" vertical="top"/>
    </xf>
    <xf numFmtId="49" fontId="1" fillId="10" borderId="22" xfId="0" applyNumberFormat="1" applyFont="1" applyFill="1" applyBorder="1" applyAlignment="1">
      <alignment horizontal="center" vertical="top"/>
    </xf>
    <xf numFmtId="49" fontId="1" fillId="10" borderId="33" xfId="0" applyNumberFormat="1" applyFont="1" applyFill="1" applyBorder="1" applyAlignment="1">
      <alignment horizontal="center" vertical="top"/>
    </xf>
    <xf numFmtId="0" fontId="13" fillId="0" borderId="27" xfId="0" applyFont="1" applyBorder="1" applyAlignment="1">
      <alignment vertical="top" wrapText="1"/>
    </xf>
    <xf numFmtId="0" fontId="0" fillId="0" borderId="32" xfId="0" applyBorder="1" applyAlignment="1">
      <alignment horizontal="center" vertical="top"/>
    </xf>
    <xf numFmtId="0" fontId="0" fillId="0" borderId="27" xfId="0" applyBorder="1" applyAlignment="1">
      <alignment vertical="top"/>
    </xf>
    <xf numFmtId="14" fontId="0" fillId="10" borderId="32" xfId="0" quotePrefix="1" applyNumberFormat="1" applyFill="1" applyBorder="1" applyAlignment="1">
      <alignment horizontal="center" vertical="top"/>
    </xf>
    <xf numFmtId="0" fontId="13" fillId="10" borderId="27" xfId="0" applyFont="1" applyFill="1" applyBorder="1" applyAlignment="1">
      <alignment vertical="top" wrapText="1"/>
    </xf>
    <xf numFmtId="0" fontId="13" fillId="11" borderId="27" xfId="0" applyFont="1" applyFill="1" applyBorder="1" applyAlignment="1">
      <alignment vertical="top" wrapText="1"/>
    </xf>
    <xf numFmtId="0" fontId="13" fillId="0" borderId="27" xfId="0" applyFont="1" applyBorder="1" applyAlignment="1">
      <alignment vertical="top"/>
    </xf>
    <xf numFmtId="0" fontId="1" fillId="10" borderId="32" xfId="0" applyFont="1" applyFill="1" applyBorder="1" applyAlignment="1">
      <alignment horizontal="center" vertical="top"/>
    </xf>
    <xf numFmtId="49" fontId="1" fillId="10" borderId="27" xfId="0" applyNumberFormat="1" applyFont="1" applyFill="1" applyBorder="1" applyAlignment="1">
      <alignment horizontal="center" vertical="top"/>
    </xf>
    <xf numFmtId="0" fontId="0" fillId="0" borderId="29" xfId="0" applyBorder="1" applyAlignment="1">
      <alignment horizontal="left" vertical="top" wrapText="1"/>
    </xf>
    <xf numFmtId="0" fontId="0" fillId="0" borderId="29" xfId="0" applyBorder="1" applyAlignment="1">
      <alignment vertical="top" wrapText="1"/>
    </xf>
    <xf numFmtId="0" fontId="1" fillId="0" borderId="50" xfId="0" applyFont="1" applyBorder="1" applyAlignment="1">
      <alignment vertical="top"/>
    </xf>
    <xf numFmtId="49" fontId="1" fillId="10" borderId="5" xfId="0" applyNumberFormat="1" applyFont="1" applyFill="1" applyBorder="1" applyAlignment="1">
      <alignment vertical="top" wrapText="1"/>
    </xf>
    <xf numFmtId="0" fontId="1" fillId="10" borderId="32" xfId="0" applyFont="1" applyFill="1" applyBorder="1" applyAlignment="1">
      <alignment vertical="top"/>
    </xf>
    <xf numFmtId="14" fontId="0" fillId="10" borderId="32" xfId="0" quotePrefix="1" applyNumberFormat="1" applyFill="1" applyBorder="1" applyAlignment="1">
      <alignment vertical="top"/>
    </xf>
    <xf numFmtId="0" fontId="13" fillId="0" borderId="31" xfId="0" applyFont="1" applyBorder="1" applyAlignment="1">
      <alignment vertical="top" wrapText="1"/>
    </xf>
    <xf numFmtId="0" fontId="0" fillId="0" borderId="45" xfId="0" applyBorder="1" applyAlignment="1">
      <alignment horizontal="left" vertical="top"/>
    </xf>
    <xf numFmtId="0" fontId="0" fillId="0" borderId="46" xfId="0" applyBorder="1" applyAlignment="1">
      <alignment horizontal="left" vertical="top"/>
    </xf>
    <xf numFmtId="0" fontId="0" fillId="0" borderId="47" xfId="0" applyBorder="1" applyAlignment="1">
      <alignment horizontal="left" vertical="top"/>
    </xf>
    <xf numFmtId="49" fontId="19" fillId="0" borderId="32" xfId="0" applyNumberFormat="1" applyFont="1" applyBorder="1" applyAlignment="1">
      <alignment horizontal="center" wrapText="1"/>
    </xf>
    <xf numFmtId="49" fontId="19" fillId="0" borderId="6" xfId="0" applyNumberFormat="1" applyFont="1" applyBorder="1" applyAlignment="1">
      <alignment horizontal="center" wrapText="1"/>
    </xf>
    <xf numFmtId="49" fontId="21" fillId="0" borderId="22" xfId="0" applyNumberFormat="1" applyFont="1" applyBorder="1" applyAlignment="1">
      <alignment horizontal="center" vertical="center" wrapText="1"/>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0" fillId="0" borderId="43" xfId="0" applyBorder="1" applyAlignment="1">
      <alignment horizontal="center" vertical="top"/>
    </xf>
    <xf numFmtId="0" fontId="0" fillId="0" borderId="44" xfId="0" applyBorder="1" applyAlignment="1">
      <alignment horizontal="center" vertical="top"/>
    </xf>
    <xf numFmtId="0" fontId="0" fillId="0" borderId="49" xfId="0" applyBorder="1" applyAlignment="1">
      <alignment horizontal="center" vertical="top" wrapText="1"/>
    </xf>
    <xf numFmtId="0" fontId="0" fillId="0" borderId="48" xfId="0" applyBorder="1" applyAlignment="1">
      <alignment horizontal="center" vertical="top" wrapText="1"/>
    </xf>
    <xf numFmtId="0" fontId="0" fillId="0" borderId="34" xfId="0" applyBorder="1" applyAlignment="1">
      <alignment horizontal="left" vertical="top"/>
    </xf>
    <xf numFmtId="0" fontId="0" fillId="0" borderId="35" xfId="0" applyBorder="1" applyAlignment="1">
      <alignment horizontal="left" vertical="top"/>
    </xf>
    <xf numFmtId="0" fontId="0" fillId="0" borderId="22" xfId="0" applyBorder="1" applyAlignment="1">
      <alignment horizontal="center" vertical="center"/>
    </xf>
    <xf numFmtId="49" fontId="0" fillId="0" borderId="22" xfId="0" applyNumberFormat="1" applyBorder="1" applyAlignment="1">
      <alignment horizontal="center" vertical="center"/>
    </xf>
    <xf numFmtId="0" fontId="19" fillId="0" borderId="6" xfId="0" applyFont="1" applyBorder="1" applyAlignment="1">
      <alignment horizontal="center" vertical="top"/>
    </xf>
    <xf numFmtId="0" fontId="0" fillId="0" borderId="36" xfId="0" applyBorder="1" applyAlignment="1">
      <alignment horizontal="center" vertical="top"/>
    </xf>
    <xf numFmtId="0" fontId="0" fillId="0" borderId="37" xfId="0" applyBorder="1" applyAlignment="1">
      <alignment horizontal="center" vertical="top"/>
    </xf>
    <xf numFmtId="14" fontId="0" fillId="0" borderId="18" xfId="0" applyNumberFormat="1"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45" xfId="0" applyBorder="1" applyAlignment="1">
      <alignment horizontal="center" vertical="top"/>
    </xf>
    <xf numFmtId="0" fontId="0" fillId="0" borderId="46" xfId="0" applyBorder="1" applyAlignment="1">
      <alignment horizontal="center" vertical="top"/>
    </xf>
    <xf numFmtId="49" fontId="1" fillId="0" borderId="32" xfId="0" applyNumberFormat="1" applyFont="1" applyBorder="1" applyAlignment="1">
      <alignment horizontal="center" wrapText="1"/>
    </xf>
    <xf numFmtId="49" fontId="1" fillId="0" borderId="6" xfId="0" applyNumberFormat="1" applyFont="1" applyBorder="1" applyAlignment="1">
      <alignment horizontal="center" wrapText="1"/>
    </xf>
    <xf numFmtId="0" fontId="1" fillId="0" borderId="6" xfId="0" applyFont="1" applyBorder="1" applyAlignment="1">
      <alignment horizontal="center" vertical="top"/>
    </xf>
    <xf numFmtId="49" fontId="21" fillId="0" borderId="22" xfId="0" applyNumberFormat="1" applyFont="1" applyBorder="1" applyAlignment="1">
      <alignment horizontal="center" vertical="top" wrapText="1"/>
    </xf>
    <xf numFmtId="0" fontId="1" fillId="0" borderId="0" xfId="0" applyFont="1" applyAlignment="1">
      <alignment horizontal="center" vertical="center"/>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49" fontId="1" fillId="0" borderId="2" xfId="0" applyNumberFormat="1" applyFont="1" applyBorder="1" applyAlignment="1">
      <alignment horizontal="center" vertical="top"/>
    </xf>
    <xf numFmtId="49" fontId="1" fillId="0" borderId="3" xfId="0" applyNumberFormat="1" applyFont="1" applyBorder="1" applyAlignment="1">
      <alignment horizontal="center" vertical="top"/>
    </xf>
    <xf numFmtId="0" fontId="3" fillId="4" borderId="10" xfId="0" applyFont="1" applyFill="1" applyBorder="1" applyAlignment="1">
      <alignment vertical="center" wrapText="1"/>
    </xf>
    <xf numFmtId="0" fontId="3" fillId="4" borderId="12" xfId="0" applyFont="1" applyFill="1" applyBorder="1" applyAlignment="1">
      <alignment vertical="center" wrapText="1"/>
    </xf>
    <xf numFmtId="0" fontId="3" fillId="4" borderId="8" xfId="0" applyFont="1" applyFill="1" applyBorder="1" applyAlignment="1">
      <alignment vertical="center" wrapText="1"/>
    </xf>
    <xf numFmtId="0" fontId="3" fillId="2" borderId="10" xfId="0" applyFont="1" applyFill="1" applyBorder="1" applyAlignment="1">
      <alignment vertical="center" wrapText="1"/>
    </xf>
    <xf numFmtId="0" fontId="3" fillId="2" borderId="12" xfId="0" applyFont="1" applyFill="1" applyBorder="1" applyAlignment="1">
      <alignment vertical="center" wrapText="1"/>
    </xf>
    <xf numFmtId="0" fontId="3" fillId="2" borderId="8" xfId="0" applyFont="1" applyFill="1" applyBorder="1" applyAlignment="1">
      <alignment vertical="center" wrapText="1"/>
    </xf>
    <xf numFmtId="0" fontId="9" fillId="5" borderId="1" xfId="0" applyFont="1" applyFill="1" applyBorder="1" applyAlignment="1">
      <alignment vertical="top" wrapText="1"/>
    </xf>
    <xf numFmtId="0" fontId="9" fillId="5" borderId="2" xfId="0" applyFont="1" applyFill="1" applyBorder="1" applyAlignment="1">
      <alignment vertical="top" wrapText="1"/>
    </xf>
    <xf numFmtId="0" fontId="9" fillId="5" borderId="3" xfId="0" applyFont="1" applyFill="1" applyBorder="1" applyAlignment="1">
      <alignment vertical="top" wrapText="1"/>
    </xf>
    <xf numFmtId="0" fontId="9" fillId="0" borderId="16" xfId="0" applyFont="1" applyBorder="1" applyAlignment="1">
      <alignment vertical="top" wrapText="1"/>
    </xf>
    <xf numFmtId="0" fontId="9" fillId="0" borderId="7" xfId="0" applyFont="1" applyBorder="1" applyAlignment="1">
      <alignment vertical="top" wrapText="1"/>
    </xf>
    <xf numFmtId="0" fontId="9" fillId="0" borderId="9" xfId="0" applyFont="1" applyBorder="1" applyAlignment="1">
      <alignment vertical="top" wrapText="1"/>
    </xf>
    <xf numFmtId="0" fontId="9" fillId="0" borderId="1" xfId="0"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8" fillId="0" borderId="8" xfId="0" applyFont="1" applyBorder="1" applyAlignment="1">
      <alignment vertical="center" wrapText="1"/>
    </xf>
    <xf numFmtId="0" fontId="9" fillId="0" borderId="10" xfId="0" applyFont="1" applyBorder="1" applyAlignment="1">
      <alignment vertical="top" wrapText="1"/>
    </xf>
    <xf numFmtId="0" fontId="9" fillId="0" borderId="12" xfId="0" applyFont="1" applyBorder="1" applyAlignment="1">
      <alignment vertical="top" wrapText="1"/>
    </xf>
    <xf numFmtId="0" fontId="9" fillId="0" borderId="8"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17" xfId="0" applyFont="1" applyBorder="1" applyAlignment="1">
      <alignment vertical="top" wrapText="1"/>
    </xf>
    <xf numFmtId="0" fontId="9" fillId="0" borderId="0" xfId="0" applyFont="1" applyAlignment="1">
      <alignment vertical="top" wrapText="1"/>
    </xf>
    <xf numFmtId="0" fontId="9" fillId="0" borderId="11" xfId="0" applyFont="1" applyBorder="1" applyAlignment="1">
      <alignment vertical="top" wrapText="1"/>
    </xf>
    <xf numFmtId="0" fontId="0" fillId="0" borderId="16" xfId="0" applyBorder="1"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99"/>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0"/>
  <sheetViews>
    <sheetView tabSelected="1" zoomScale="70" zoomScaleNormal="70" zoomScaleSheetLayoutView="55" workbookViewId="0">
      <pane xSplit="1" ySplit="7" topLeftCell="B8" activePane="bottomRight" state="frozen"/>
      <selection pane="topRight" activeCell="B1" sqref="B1"/>
      <selection pane="bottomLeft" activeCell="A7" sqref="A7"/>
      <selection pane="bottomRight" activeCell="C12" sqref="C12"/>
    </sheetView>
  </sheetViews>
  <sheetFormatPr baseColWidth="10" defaultColWidth="9.140625" defaultRowHeight="15" x14ac:dyDescent="0.25"/>
  <cols>
    <col min="1" max="1" width="4.140625" style="150" customWidth="1"/>
    <col min="2" max="2" width="65.7109375" style="1" customWidth="1"/>
    <col min="3" max="3" width="65.7109375" style="40" customWidth="1"/>
    <col min="4" max="5" width="4.7109375" style="1" customWidth="1"/>
    <col min="6" max="6" width="17" style="1" customWidth="1"/>
    <col min="7" max="8" width="65.7109375" style="1" customWidth="1"/>
    <col min="9" max="10" width="4.7109375" style="1" customWidth="1"/>
    <col min="11" max="11" width="16" style="1" customWidth="1"/>
    <col min="12" max="12" width="31.42578125" style="1" customWidth="1"/>
    <col min="13" max="13" width="29.5703125" style="1" customWidth="1"/>
    <col min="14" max="16384" width="9.140625" style="1"/>
  </cols>
  <sheetData>
    <row r="1" spans="1:14" ht="38.1" customHeight="1" thickBot="1" x14ac:dyDescent="0.3">
      <c r="A1" s="215" t="s">
        <v>405</v>
      </c>
      <c r="B1" s="216"/>
      <c r="C1" s="216"/>
      <c r="D1" s="216"/>
      <c r="E1" s="216"/>
      <c r="F1" s="216"/>
      <c r="G1" s="216"/>
      <c r="H1" s="216"/>
      <c r="I1" s="216"/>
      <c r="J1" s="216"/>
      <c r="K1" s="216"/>
      <c r="L1" s="216"/>
      <c r="M1" s="217"/>
    </row>
    <row r="2" spans="1:14" ht="15.75" customHeight="1" x14ac:dyDescent="0.25">
      <c r="A2" s="218" t="s">
        <v>394</v>
      </c>
      <c r="B2" s="219"/>
      <c r="C2" s="151"/>
      <c r="D2" s="232" t="s">
        <v>399</v>
      </c>
      <c r="E2" s="233"/>
      <c r="F2" s="219"/>
      <c r="G2" s="209"/>
      <c r="H2" s="210"/>
      <c r="I2" s="210"/>
      <c r="J2" s="210"/>
      <c r="K2" s="210"/>
      <c r="L2" s="210"/>
      <c r="M2" s="211"/>
    </row>
    <row r="3" spans="1:14" ht="15.75" customHeight="1" x14ac:dyDescent="0.25">
      <c r="A3" s="227" t="s">
        <v>400</v>
      </c>
      <c r="B3" s="228"/>
      <c r="C3" s="229"/>
      <c r="D3" s="230"/>
      <c r="E3" s="230"/>
      <c r="F3" s="230"/>
      <c r="G3" s="230"/>
      <c r="H3" s="230"/>
      <c r="I3" s="230"/>
      <c r="J3" s="230"/>
      <c r="K3" s="230"/>
      <c r="L3" s="230"/>
      <c r="M3" s="231"/>
    </row>
    <row r="4" spans="1:14" ht="15.75" customHeight="1" thickBot="1" x14ac:dyDescent="0.3">
      <c r="A4" s="220" t="s">
        <v>395</v>
      </c>
      <c r="B4" s="221"/>
      <c r="C4" s="222"/>
      <c r="D4" s="222"/>
      <c r="E4" s="222"/>
      <c r="F4" s="222"/>
      <c r="G4" s="222"/>
      <c r="H4" s="222"/>
      <c r="I4" s="222"/>
      <c r="J4" s="222"/>
      <c r="K4" s="222"/>
      <c r="L4" s="222"/>
      <c r="M4" s="223"/>
    </row>
    <row r="5" spans="1:14" ht="26.25" x14ac:dyDescent="0.25">
      <c r="A5" s="167"/>
      <c r="B5" s="214" t="s">
        <v>402</v>
      </c>
      <c r="C5" s="214"/>
      <c r="D5" s="224" t="s">
        <v>353</v>
      </c>
      <c r="E5" s="224"/>
      <c r="F5" s="224"/>
      <c r="G5" s="225" t="s">
        <v>0</v>
      </c>
      <c r="H5" s="225"/>
      <c r="I5" s="224" t="s">
        <v>83</v>
      </c>
      <c r="J5" s="224"/>
      <c r="K5" s="224"/>
      <c r="L5" s="168"/>
      <c r="M5" s="169"/>
    </row>
    <row r="6" spans="1:14" ht="23.25" x14ac:dyDescent="0.35">
      <c r="A6" s="212" t="s">
        <v>398</v>
      </c>
      <c r="B6" s="213"/>
      <c r="C6" s="166" t="s">
        <v>375</v>
      </c>
      <c r="D6" s="226" t="s">
        <v>376</v>
      </c>
      <c r="E6" s="226"/>
      <c r="F6" s="226"/>
      <c r="G6" s="226" t="s">
        <v>377</v>
      </c>
      <c r="H6" s="226"/>
      <c r="I6" s="226" t="s">
        <v>376</v>
      </c>
      <c r="J6" s="226"/>
      <c r="K6" s="226"/>
      <c r="L6" s="6"/>
      <c r="M6" s="143"/>
    </row>
    <row r="7" spans="1:14" ht="15.75" thickBot="1" x14ac:dyDescent="0.3">
      <c r="A7" s="170" t="s">
        <v>73</v>
      </c>
      <c r="B7" s="171" t="s">
        <v>374</v>
      </c>
      <c r="C7" s="172" t="s">
        <v>93</v>
      </c>
      <c r="D7" s="171" t="s">
        <v>396</v>
      </c>
      <c r="E7" s="171" t="s">
        <v>358</v>
      </c>
      <c r="F7" s="171" t="s">
        <v>359</v>
      </c>
      <c r="G7" s="173" t="s">
        <v>338</v>
      </c>
      <c r="H7" s="174" t="s">
        <v>339</v>
      </c>
      <c r="I7" s="171" t="s">
        <v>396</v>
      </c>
      <c r="J7" s="171" t="s">
        <v>358</v>
      </c>
      <c r="K7" s="171" t="s">
        <v>359</v>
      </c>
      <c r="L7" s="175" t="s">
        <v>159</v>
      </c>
      <c r="M7" s="176" t="s">
        <v>297</v>
      </c>
    </row>
    <row r="8" spans="1:14" s="109" customFormat="1" ht="37.5" customHeight="1" x14ac:dyDescent="0.25">
      <c r="A8" s="149"/>
      <c r="B8" s="118" t="s">
        <v>364</v>
      </c>
      <c r="C8" s="188"/>
      <c r="D8" s="189"/>
      <c r="E8" s="189"/>
      <c r="F8" s="189"/>
      <c r="G8" s="190"/>
      <c r="H8" s="191"/>
      <c r="I8" s="189"/>
      <c r="J8" s="189"/>
      <c r="K8" s="189"/>
      <c r="L8" s="191"/>
      <c r="M8" s="192"/>
      <c r="N8" s="124"/>
    </row>
    <row r="9" spans="1:14" x14ac:dyDescent="0.25">
      <c r="A9" s="148">
        <v>1</v>
      </c>
      <c r="B9" s="7"/>
      <c r="C9" s="7"/>
      <c r="D9" s="4"/>
      <c r="E9" s="4"/>
      <c r="F9" s="4">
        <f>$D9*E9</f>
        <v>0</v>
      </c>
      <c r="G9" s="7"/>
      <c r="H9" s="97"/>
      <c r="I9" s="4"/>
      <c r="J9" s="4"/>
      <c r="K9" s="4">
        <f>$I9*J9</f>
        <v>0</v>
      </c>
      <c r="L9" s="4"/>
      <c r="M9" s="193"/>
    </row>
    <row r="10" spans="1:14" x14ac:dyDescent="0.25">
      <c r="A10" s="148">
        <v>2</v>
      </c>
      <c r="B10" s="97"/>
      <c r="C10" s="97"/>
      <c r="D10" s="92"/>
      <c r="E10" s="92"/>
      <c r="F10" s="4">
        <f t="shared" ref="F10:F13" si="0">$D10*E10</f>
        <v>0</v>
      </c>
      <c r="G10" s="182"/>
      <c r="H10" s="97"/>
      <c r="I10" s="92"/>
      <c r="J10" s="92"/>
      <c r="K10" s="4">
        <f t="shared" ref="K10:K13" si="1">$I10*J10</f>
        <v>0</v>
      </c>
      <c r="L10" s="4"/>
      <c r="M10" s="193"/>
    </row>
    <row r="11" spans="1:14" x14ac:dyDescent="0.25">
      <c r="A11" s="148">
        <v>3</v>
      </c>
      <c r="B11" s="6"/>
      <c r="C11" s="7"/>
      <c r="D11" s="4"/>
      <c r="E11" s="4"/>
      <c r="F11" s="4">
        <f t="shared" si="0"/>
        <v>0</v>
      </c>
      <c r="G11" s="5"/>
      <c r="H11" s="5"/>
      <c r="I11" s="4"/>
      <c r="J11" s="4"/>
      <c r="K11" s="4">
        <f t="shared" si="1"/>
        <v>0</v>
      </c>
      <c r="L11" s="4"/>
      <c r="M11" s="193"/>
    </row>
    <row r="12" spans="1:14" x14ac:dyDescent="0.25">
      <c r="A12" s="194">
        <v>4</v>
      </c>
      <c r="B12" s="4"/>
      <c r="C12" s="183"/>
      <c r="D12" s="4"/>
      <c r="E12" s="4"/>
      <c r="F12" s="4">
        <f t="shared" si="0"/>
        <v>0</v>
      </c>
      <c r="G12" s="4"/>
      <c r="H12" s="4"/>
      <c r="I12" s="4"/>
      <c r="J12" s="4"/>
      <c r="K12" s="4">
        <f t="shared" si="1"/>
        <v>0</v>
      </c>
      <c r="L12" s="4"/>
      <c r="M12" s="195"/>
    </row>
    <row r="13" spans="1:14" x14ac:dyDescent="0.25">
      <c r="A13" s="194">
        <v>5</v>
      </c>
      <c r="B13" s="4"/>
      <c r="C13" s="183"/>
      <c r="D13" s="4"/>
      <c r="E13" s="4"/>
      <c r="F13" s="4">
        <f t="shared" si="0"/>
        <v>0</v>
      </c>
      <c r="G13" s="4"/>
      <c r="H13" s="4"/>
      <c r="I13" s="4"/>
      <c r="J13" s="4"/>
      <c r="K13" s="4">
        <f t="shared" si="1"/>
        <v>0</v>
      </c>
      <c r="L13" s="4"/>
      <c r="M13" s="195"/>
    </row>
    <row r="14" spans="1:14" s="106" customFormat="1" ht="39.75" customHeight="1" x14ac:dyDescent="0.25">
      <c r="A14" s="196"/>
      <c r="B14" s="117" t="s">
        <v>365</v>
      </c>
      <c r="C14" s="146"/>
      <c r="D14" s="108"/>
      <c r="E14" s="108"/>
      <c r="F14" s="108"/>
      <c r="G14" s="147"/>
      <c r="H14" s="147"/>
      <c r="I14" s="108"/>
      <c r="J14" s="108"/>
      <c r="K14" s="108"/>
      <c r="L14" s="108"/>
      <c r="M14" s="197"/>
    </row>
    <row r="15" spans="1:14" x14ac:dyDescent="0.25">
      <c r="A15" s="148">
        <v>1</v>
      </c>
      <c r="B15" s="7"/>
      <c r="C15" s="7"/>
      <c r="D15" s="4"/>
      <c r="E15" s="4"/>
      <c r="F15" s="4">
        <f t="shared" ref="F15:F22" si="2">$D15*E15</f>
        <v>0</v>
      </c>
      <c r="G15" s="7"/>
      <c r="H15" s="5"/>
      <c r="I15" s="4"/>
      <c r="J15" s="4"/>
      <c r="K15" s="4">
        <f t="shared" ref="K15:K22" si="3">$I15*J15</f>
        <v>0</v>
      </c>
      <c r="L15" s="4"/>
      <c r="M15" s="193"/>
    </row>
    <row r="16" spans="1:14" x14ac:dyDescent="0.25">
      <c r="A16" s="148">
        <v>2</v>
      </c>
      <c r="B16" s="6"/>
      <c r="C16" s="6"/>
      <c r="D16" s="4"/>
      <c r="E16" s="4"/>
      <c r="F16" s="4">
        <f t="shared" si="2"/>
        <v>0</v>
      </c>
      <c r="G16" s="7"/>
      <c r="H16" s="184"/>
      <c r="I16" s="4"/>
      <c r="J16" s="4"/>
      <c r="K16" s="4">
        <f t="shared" si="3"/>
        <v>0</v>
      </c>
      <c r="L16" s="4"/>
      <c r="M16" s="193"/>
    </row>
    <row r="17" spans="1:13" x14ac:dyDescent="0.25">
      <c r="A17" s="148">
        <v>3</v>
      </c>
      <c r="B17" s="7"/>
      <c r="C17" s="7"/>
      <c r="D17" s="92"/>
      <c r="E17" s="92"/>
      <c r="F17" s="4">
        <f t="shared" si="2"/>
        <v>0</v>
      </c>
      <c r="G17" s="7"/>
      <c r="H17" s="185"/>
      <c r="I17" s="92"/>
      <c r="J17" s="92"/>
      <c r="K17" s="4">
        <f t="shared" si="3"/>
        <v>0</v>
      </c>
      <c r="L17" s="4"/>
      <c r="M17" s="193"/>
    </row>
    <row r="18" spans="1:13" s="116" customFormat="1" x14ac:dyDescent="0.25">
      <c r="A18" s="194">
        <v>4</v>
      </c>
      <c r="B18" s="7"/>
      <c r="C18" s="7"/>
      <c r="D18" s="113"/>
      <c r="E18" s="113"/>
      <c r="F18" s="4">
        <f t="shared" si="2"/>
        <v>0</v>
      </c>
      <c r="G18" s="186"/>
      <c r="H18" s="7"/>
      <c r="I18" s="113"/>
      <c r="J18" s="113"/>
      <c r="K18" s="4">
        <f t="shared" si="3"/>
        <v>0</v>
      </c>
      <c r="L18" s="113"/>
      <c r="M18" s="198"/>
    </row>
    <row r="19" spans="1:13" s="116" customFormat="1" x14ac:dyDescent="0.25">
      <c r="A19" s="194">
        <v>5</v>
      </c>
      <c r="B19" s="7"/>
      <c r="C19" s="7"/>
      <c r="D19" s="113"/>
      <c r="E19" s="113"/>
      <c r="F19" s="4">
        <f t="shared" si="2"/>
        <v>0</v>
      </c>
      <c r="G19" s="7"/>
      <c r="H19" s="7"/>
      <c r="I19" s="113"/>
      <c r="J19" s="113"/>
      <c r="K19" s="4">
        <f t="shared" si="3"/>
        <v>0</v>
      </c>
      <c r="L19" s="7"/>
      <c r="M19" s="198"/>
    </row>
    <row r="20" spans="1:13" s="116" customFormat="1" x14ac:dyDescent="0.25">
      <c r="A20" s="148">
        <v>6</v>
      </c>
      <c r="B20" s="7"/>
      <c r="C20" s="7"/>
      <c r="D20" s="113"/>
      <c r="E20" s="113"/>
      <c r="F20" s="4">
        <f t="shared" si="2"/>
        <v>0</v>
      </c>
      <c r="G20" s="7"/>
      <c r="H20" s="7"/>
      <c r="I20" s="113"/>
      <c r="J20" s="113"/>
      <c r="K20" s="4">
        <f t="shared" si="3"/>
        <v>0</v>
      </c>
      <c r="L20" s="7"/>
      <c r="M20" s="198"/>
    </row>
    <row r="21" spans="1:13" s="116" customFormat="1" x14ac:dyDescent="0.25">
      <c r="A21" s="148">
        <v>7</v>
      </c>
      <c r="B21" s="7"/>
      <c r="C21" s="7"/>
      <c r="D21" s="113"/>
      <c r="E21" s="113"/>
      <c r="F21" s="4">
        <f t="shared" si="2"/>
        <v>0</v>
      </c>
      <c r="G21" s="7"/>
      <c r="H21" s="7"/>
      <c r="I21" s="113"/>
      <c r="J21" s="113"/>
      <c r="K21" s="4">
        <f t="shared" si="3"/>
        <v>0</v>
      </c>
      <c r="L21" s="7"/>
      <c r="M21" s="198"/>
    </row>
    <row r="22" spans="1:13" x14ac:dyDescent="0.25">
      <c r="A22" s="148">
        <v>8</v>
      </c>
      <c r="B22" s="7"/>
      <c r="C22" s="7"/>
      <c r="D22" s="4"/>
      <c r="E22" s="4"/>
      <c r="F22" s="4">
        <f t="shared" si="2"/>
        <v>0</v>
      </c>
      <c r="G22" s="7"/>
      <c r="H22" s="97"/>
      <c r="I22" s="4"/>
      <c r="J22" s="4"/>
      <c r="K22" s="4">
        <f t="shared" si="3"/>
        <v>0</v>
      </c>
      <c r="L22" s="4"/>
      <c r="M22" s="193"/>
    </row>
    <row r="23" spans="1:13" s="106" customFormat="1" ht="38.25" customHeight="1" x14ac:dyDescent="0.25">
      <c r="A23" s="196"/>
      <c r="B23" s="117" t="s">
        <v>366</v>
      </c>
      <c r="C23" s="146"/>
      <c r="D23" s="108"/>
      <c r="E23" s="108"/>
      <c r="F23" s="108"/>
      <c r="G23" s="147"/>
      <c r="H23" s="147"/>
      <c r="I23" s="108"/>
      <c r="J23" s="108"/>
      <c r="K23" s="108"/>
      <c r="L23" s="108"/>
      <c r="M23" s="197"/>
    </row>
    <row r="24" spans="1:13" x14ac:dyDescent="0.25">
      <c r="A24" s="148">
        <v>1</v>
      </c>
      <c r="B24" s="7"/>
      <c r="C24" s="7"/>
      <c r="D24" s="4"/>
      <c r="E24" s="4"/>
      <c r="F24" s="4">
        <f t="shared" ref="F24:F28" si="4">$D24*E24</f>
        <v>0</v>
      </c>
      <c r="G24" s="7"/>
      <c r="H24" s="184"/>
      <c r="I24" s="4"/>
      <c r="J24" s="4"/>
      <c r="K24" s="4">
        <f t="shared" ref="K24:K28" si="5">$I24*J24</f>
        <v>0</v>
      </c>
      <c r="L24" s="4"/>
      <c r="M24" s="193"/>
    </row>
    <row r="25" spans="1:13" x14ac:dyDescent="0.25">
      <c r="A25" s="148">
        <v>2</v>
      </c>
      <c r="B25" s="7"/>
      <c r="C25" s="7"/>
      <c r="D25" s="4"/>
      <c r="E25" s="4"/>
      <c r="F25" s="4">
        <f t="shared" si="4"/>
        <v>0</v>
      </c>
      <c r="G25" s="7"/>
      <c r="H25" s="184"/>
      <c r="I25" s="4"/>
      <c r="J25" s="4"/>
      <c r="K25" s="4">
        <f t="shared" si="5"/>
        <v>0</v>
      </c>
      <c r="L25" s="4"/>
      <c r="M25" s="193"/>
    </row>
    <row r="26" spans="1:13" x14ac:dyDescent="0.25">
      <c r="A26" s="148">
        <v>3</v>
      </c>
      <c r="B26" s="97"/>
      <c r="C26" s="97"/>
      <c r="D26" s="92"/>
      <c r="E26" s="92"/>
      <c r="F26" s="4">
        <f t="shared" si="4"/>
        <v>0</v>
      </c>
      <c r="G26" s="182"/>
      <c r="H26" s="185"/>
      <c r="I26" s="92"/>
      <c r="J26" s="92"/>
      <c r="K26" s="4">
        <f t="shared" si="5"/>
        <v>0</v>
      </c>
      <c r="L26" s="4"/>
      <c r="M26" s="193"/>
    </row>
    <row r="27" spans="1:13" s="116" customFormat="1" x14ac:dyDescent="0.25">
      <c r="A27" s="194">
        <v>4</v>
      </c>
      <c r="B27" s="111"/>
      <c r="C27" s="187"/>
      <c r="D27" s="113"/>
      <c r="E27" s="113"/>
      <c r="F27" s="4">
        <f t="shared" si="4"/>
        <v>0</v>
      </c>
      <c r="G27" s="186"/>
      <c r="H27" s="186"/>
      <c r="I27" s="113"/>
      <c r="J27" s="113"/>
      <c r="K27" s="4">
        <f t="shared" si="5"/>
        <v>0</v>
      </c>
      <c r="L27" s="113"/>
      <c r="M27" s="198"/>
    </row>
    <row r="28" spans="1:13" x14ac:dyDescent="0.25">
      <c r="A28" s="194">
        <v>5</v>
      </c>
      <c r="B28" s="6"/>
      <c r="C28" s="7"/>
      <c r="D28" s="4"/>
      <c r="E28" s="4"/>
      <c r="F28" s="4">
        <f t="shared" si="4"/>
        <v>0</v>
      </c>
      <c r="G28" s="7"/>
      <c r="H28" s="6"/>
      <c r="I28" s="4"/>
      <c r="J28" s="4"/>
      <c r="K28" s="4">
        <f t="shared" si="5"/>
        <v>0</v>
      </c>
      <c r="L28" s="4"/>
      <c r="M28" s="193"/>
    </row>
    <row r="29" spans="1:13" s="106" customFormat="1" x14ac:dyDescent="0.25">
      <c r="A29" s="196"/>
      <c r="B29" s="117" t="s">
        <v>367</v>
      </c>
      <c r="C29" s="146"/>
      <c r="D29" s="108"/>
      <c r="E29" s="108"/>
      <c r="F29" s="108"/>
      <c r="G29" s="147"/>
      <c r="H29" s="147"/>
      <c r="I29" s="108"/>
      <c r="J29" s="108"/>
      <c r="K29" s="108"/>
      <c r="L29" s="108"/>
      <c r="M29" s="197"/>
    </row>
    <row r="30" spans="1:13" x14ac:dyDescent="0.25">
      <c r="A30" s="148">
        <v>1</v>
      </c>
      <c r="B30" s="7"/>
      <c r="C30" s="7"/>
      <c r="D30" s="4"/>
      <c r="E30" s="4"/>
      <c r="F30" s="4">
        <f t="shared" ref="F30:F33" si="6">$D30*E30</f>
        <v>0</v>
      </c>
      <c r="G30" s="7"/>
      <c r="H30" s="184"/>
      <c r="I30" s="4"/>
      <c r="J30" s="4"/>
      <c r="K30" s="4">
        <f t="shared" ref="K30:K34" si="7">$I30*J30</f>
        <v>0</v>
      </c>
      <c r="L30" s="4"/>
      <c r="M30" s="193"/>
    </row>
    <row r="31" spans="1:13" x14ac:dyDescent="0.25">
      <c r="A31" s="148">
        <v>2</v>
      </c>
      <c r="B31" s="7"/>
      <c r="C31" s="7"/>
      <c r="D31" s="92"/>
      <c r="E31" s="92"/>
      <c r="F31" s="4">
        <f t="shared" si="6"/>
        <v>0</v>
      </c>
      <c r="G31" s="7"/>
      <c r="H31" s="185"/>
      <c r="I31" s="92"/>
      <c r="J31" s="92"/>
      <c r="K31" s="4">
        <f t="shared" si="7"/>
        <v>0</v>
      </c>
      <c r="L31" s="4"/>
      <c r="M31" s="193"/>
    </row>
    <row r="32" spans="1:13" s="116" customFormat="1" x14ac:dyDescent="0.25">
      <c r="A32" s="148">
        <v>3</v>
      </c>
      <c r="B32" s="7"/>
      <c r="C32" s="7"/>
      <c r="D32" s="113"/>
      <c r="E32" s="113"/>
      <c r="F32" s="4">
        <f t="shared" si="6"/>
        <v>0</v>
      </c>
      <c r="G32" s="7"/>
      <c r="H32" s="7"/>
      <c r="I32" s="113"/>
      <c r="J32" s="113"/>
      <c r="K32" s="4">
        <f t="shared" si="7"/>
        <v>0</v>
      </c>
      <c r="L32" s="113"/>
      <c r="M32" s="198"/>
    </row>
    <row r="33" spans="1:14" x14ac:dyDescent="0.25">
      <c r="A33" s="194">
        <v>4</v>
      </c>
      <c r="B33" s="6"/>
      <c r="C33" s="7"/>
      <c r="D33" s="4"/>
      <c r="E33" s="4"/>
      <c r="F33" s="4">
        <f t="shared" si="6"/>
        <v>0</v>
      </c>
      <c r="G33" s="5"/>
      <c r="H33" s="5"/>
      <c r="I33" s="4"/>
      <c r="J33" s="4"/>
      <c r="K33" s="4">
        <f t="shared" si="7"/>
        <v>0</v>
      </c>
      <c r="L33" s="4"/>
      <c r="M33" s="199"/>
    </row>
    <row r="34" spans="1:14" x14ac:dyDescent="0.25">
      <c r="A34" s="194">
        <v>5</v>
      </c>
      <c r="B34" s="4"/>
      <c r="C34" s="183"/>
      <c r="D34" s="4"/>
      <c r="E34" s="4"/>
      <c r="F34" s="4"/>
      <c r="G34" s="4"/>
      <c r="H34" s="4"/>
      <c r="I34" s="4"/>
      <c r="J34" s="4"/>
      <c r="K34" s="4">
        <f t="shared" si="7"/>
        <v>0</v>
      </c>
      <c r="L34" s="4"/>
      <c r="M34" s="195"/>
    </row>
    <row r="35" spans="1:14" s="109" customFormat="1" ht="37.5" customHeight="1" x14ac:dyDescent="0.25">
      <c r="A35" s="200"/>
      <c r="B35" s="178" t="s">
        <v>368</v>
      </c>
      <c r="C35" s="179"/>
      <c r="D35" s="180"/>
      <c r="E35" s="180"/>
      <c r="F35" s="180"/>
      <c r="G35" s="177"/>
      <c r="H35" s="181"/>
      <c r="I35" s="180"/>
      <c r="J35" s="180"/>
      <c r="K35" s="180"/>
      <c r="L35" s="181"/>
      <c r="M35" s="201"/>
      <c r="N35" s="124"/>
    </row>
    <row r="36" spans="1:14" s="123" customFormat="1" x14ac:dyDescent="0.25">
      <c r="A36" s="148">
        <v>1</v>
      </c>
      <c r="B36" s="7"/>
      <c r="C36" s="7"/>
      <c r="D36" s="4"/>
      <c r="E36" s="4"/>
      <c r="F36" s="4">
        <f t="shared" ref="F36:F40" si="8">$D36*E36</f>
        <v>0</v>
      </c>
      <c r="G36" s="7"/>
      <c r="H36" s="6"/>
      <c r="I36" s="4"/>
      <c r="J36" s="4"/>
      <c r="K36" s="4">
        <f t="shared" ref="K36:K40" si="9">$I36*J36</f>
        <v>0</v>
      </c>
      <c r="L36" s="6"/>
      <c r="M36" s="193"/>
    </row>
    <row r="37" spans="1:14" x14ac:dyDescent="0.25">
      <c r="A37" s="148">
        <v>2</v>
      </c>
      <c r="B37" s="6"/>
      <c r="C37" s="42"/>
      <c r="D37" s="4"/>
      <c r="E37" s="4"/>
      <c r="F37" s="4">
        <f t="shared" si="8"/>
        <v>0</v>
      </c>
      <c r="G37" s="5"/>
      <c r="H37" s="6"/>
      <c r="I37" s="4"/>
      <c r="J37" s="4"/>
      <c r="K37" s="4">
        <f t="shared" si="9"/>
        <v>0</v>
      </c>
      <c r="L37" s="6"/>
      <c r="M37" s="143"/>
    </row>
    <row r="38" spans="1:14" x14ac:dyDescent="0.25">
      <c r="A38" s="148">
        <v>3</v>
      </c>
      <c r="B38" s="6"/>
      <c r="C38" s="7"/>
      <c r="D38" s="4"/>
      <c r="E38" s="4"/>
      <c r="F38" s="4">
        <f t="shared" si="8"/>
        <v>0</v>
      </c>
      <c r="G38" s="7"/>
      <c r="H38" s="6"/>
      <c r="I38" s="4"/>
      <c r="J38" s="4"/>
      <c r="K38" s="4">
        <f t="shared" si="9"/>
        <v>0</v>
      </c>
      <c r="L38" s="6"/>
      <c r="M38" s="193"/>
    </row>
    <row r="39" spans="1:14" x14ac:dyDescent="0.25">
      <c r="A39" s="194">
        <v>4</v>
      </c>
      <c r="B39" s="6"/>
      <c r="C39" s="7"/>
      <c r="D39" s="4"/>
      <c r="E39" s="4"/>
      <c r="F39" s="4">
        <f t="shared" si="8"/>
        <v>0</v>
      </c>
      <c r="G39" s="7"/>
      <c r="H39" s="6"/>
      <c r="I39" s="4"/>
      <c r="J39" s="4"/>
      <c r="K39" s="4">
        <f t="shared" si="9"/>
        <v>0</v>
      </c>
      <c r="L39" s="6"/>
      <c r="M39" s="193"/>
    </row>
    <row r="40" spans="1:14" x14ac:dyDescent="0.25">
      <c r="A40" s="194">
        <v>5</v>
      </c>
      <c r="B40" s="6"/>
      <c r="C40" s="7"/>
      <c r="D40" s="4"/>
      <c r="E40" s="4"/>
      <c r="F40" s="4">
        <f t="shared" si="8"/>
        <v>0</v>
      </c>
      <c r="G40" s="5"/>
      <c r="H40" s="5"/>
      <c r="I40" s="4"/>
      <c r="J40" s="4"/>
      <c r="K40" s="4">
        <f t="shared" si="9"/>
        <v>0</v>
      </c>
      <c r="L40" s="4"/>
      <c r="M40" s="193"/>
    </row>
    <row r="41" spans="1:14" s="106" customFormat="1" ht="39.75" customHeight="1" x14ac:dyDescent="0.25">
      <c r="A41" s="196"/>
      <c r="B41" s="117" t="s">
        <v>369</v>
      </c>
      <c r="C41" s="146"/>
      <c r="D41" s="108"/>
      <c r="E41" s="108"/>
      <c r="F41" s="108"/>
      <c r="G41" s="147"/>
      <c r="H41" s="147"/>
      <c r="I41" s="108"/>
      <c r="J41" s="108"/>
      <c r="K41" s="108"/>
      <c r="L41" s="108"/>
      <c r="M41" s="197"/>
    </row>
    <row r="42" spans="1:14" x14ac:dyDescent="0.25">
      <c r="A42" s="148">
        <v>1</v>
      </c>
      <c r="B42" s="7"/>
      <c r="C42" s="7"/>
      <c r="D42" s="4"/>
      <c r="E42" s="4"/>
      <c r="F42" s="4">
        <f t="shared" ref="F42:F46" si="10">$D42*E42</f>
        <v>0</v>
      </c>
      <c r="G42" s="7"/>
      <c r="H42" s="7"/>
      <c r="I42" s="4"/>
      <c r="J42" s="4"/>
      <c r="K42" s="4">
        <f t="shared" ref="K42:K46" si="11">$I42*J42</f>
        <v>0</v>
      </c>
      <c r="L42" s="6"/>
      <c r="M42" s="143"/>
    </row>
    <row r="43" spans="1:14" x14ac:dyDescent="0.25">
      <c r="A43" s="148">
        <v>2</v>
      </c>
      <c r="B43" s="6"/>
      <c r="C43" s="7"/>
      <c r="D43" s="4"/>
      <c r="E43" s="4"/>
      <c r="F43" s="4">
        <f t="shared" si="10"/>
        <v>0</v>
      </c>
      <c r="G43" s="7"/>
      <c r="H43" s="6"/>
      <c r="I43" s="4"/>
      <c r="J43" s="4"/>
      <c r="K43" s="4">
        <f t="shared" si="11"/>
        <v>0</v>
      </c>
      <c r="L43" s="6"/>
      <c r="M43" s="193"/>
    </row>
    <row r="44" spans="1:14" x14ac:dyDescent="0.25">
      <c r="A44" s="148">
        <v>3</v>
      </c>
      <c r="B44" s="6"/>
      <c r="C44" s="7"/>
      <c r="D44" s="4"/>
      <c r="E44" s="4"/>
      <c r="F44" s="4">
        <f t="shared" si="10"/>
        <v>0</v>
      </c>
      <c r="G44" s="7"/>
      <c r="H44" s="6"/>
      <c r="I44" s="4"/>
      <c r="J44" s="4"/>
      <c r="K44" s="4">
        <f t="shared" si="11"/>
        <v>0</v>
      </c>
      <c r="L44" s="6"/>
      <c r="M44" s="193"/>
    </row>
    <row r="45" spans="1:14" s="116" customFormat="1" x14ac:dyDescent="0.25">
      <c r="A45" s="194">
        <v>4</v>
      </c>
      <c r="B45" s="111"/>
      <c r="C45" s="187"/>
      <c r="D45" s="113"/>
      <c r="E45" s="113"/>
      <c r="F45" s="4">
        <f t="shared" si="10"/>
        <v>0</v>
      </c>
      <c r="G45" s="186"/>
      <c r="H45" s="186"/>
      <c r="I45" s="113"/>
      <c r="J45" s="113"/>
      <c r="K45" s="4">
        <f t="shared" si="11"/>
        <v>0</v>
      </c>
      <c r="L45" s="113"/>
      <c r="M45" s="198"/>
    </row>
    <row r="46" spans="1:14" x14ac:dyDescent="0.25">
      <c r="A46" s="194">
        <v>5</v>
      </c>
      <c r="B46" s="111"/>
      <c r="C46" s="7"/>
      <c r="D46" s="4"/>
      <c r="E46" s="4"/>
      <c r="F46" s="4">
        <f t="shared" si="10"/>
        <v>0</v>
      </c>
      <c r="G46" s="5"/>
      <c r="H46" s="97"/>
      <c r="I46" s="4"/>
      <c r="J46" s="4"/>
      <c r="K46" s="4">
        <f t="shared" si="11"/>
        <v>0</v>
      </c>
      <c r="L46" s="4"/>
      <c r="M46" s="193"/>
    </row>
    <row r="47" spans="1:14" s="106" customFormat="1" ht="38.25" customHeight="1" x14ac:dyDescent="0.25">
      <c r="A47" s="196"/>
      <c r="B47" s="117" t="s">
        <v>370</v>
      </c>
      <c r="C47" s="146"/>
      <c r="D47" s="108"/>
      <c r="E47" s="108"/>
      <c r="F47" s="108"/>
      <c r="G47" s="147"/>
      <c r="H47" s="147"/>
      <c r="I47" s="108"/>
      <c r="J47" s="108"/>
      <c r="K47" s="108"/>
      <c r="L47" s="108"/>
      <c r="M47" s="197"/>
    </row>
    <row r="48" spans="1:14" x14ac:dyDescent="0.25">
      <c r="A48" s="148">
        <v>1</v>
      </c>
      <c r="B48" s="7"/>
      <c r="C48" s="7"/>
      <c r="D48" s="4"/>
      <c r="E48" s="4"/>
      <c r="F48" s="4">
        <f t="shared" ref="F48:F58" si="12">$D48*E48</f>
        <v>0</v>
      </c>
      <c r="G48" s="7"/>
      <c r="H48" s="6"/>
      <c r="I48" s="4"/>
      <c r="J48" s="4"/>
      <c r="K48" s="4">
        <f t="shared" ref="K48:K52" si="13">$I48*J48</f>
        <v>0</v>
      </c>
      <c r="L48" s="6"/>
      <c r="M48" s="193"/>
    </row>
    <row r="49" spans="1:13" x14ac:dyDescent="0.25">
      <c r="A49" s="148">
        <v>2</v>
      </c>
      <c r="B49" s="7"/>
      <c r="C49" s="7"/>
      <c r="D49" s="4"/>
      <c r="E49" s="4"/>
      <c r="F49" s="4">
        <f>$D49*E49</f>
        <v>0</v>
      </c>
      <c r="G49" s="7"/>
      <c r="H49" s="6"/>
      <c r="I49" s="4"/>
      <c r="J49" s="4"/>
      <c r="K49" s="4">
        <f t="shared" si="13"/>
        <v>0</v>
      </c>
      <c r="L49" s="6"/>
      <c r="M49" s="193"/>
    </row>
    <row r="50" spans="1:13" x14ac:dyDescent="0.25">
      <c r="A50" s="148">
        <v>3</v>
      </c>
      <c r="B50" s="6"/>
      <c r="C50" s="7"/>
      <c r="D50" s="4"/>
      <c r="E50" s="4"/>
      <c r="F50" s="4">
        <f t="shared" si="12"/>
        <v>0</v>
      </c>
      <c r="G50" s="7"/>
      <c r="H50" s="6"/>
      <c r="I50" s="4"/>
      <c r="J50" s="4"/>
      <c r="K50" s="4">
        <f t="shared" si="13"/>
        <v>0</v>
      </c>
      <c r="L50" s="6"/>
      <c r="M50" s="193"/>
    </row>
    <row r="51" spans="1:13" s="116" customFormat="1" x14ac:dyDescent="0.25">
      <c r="A51" s="194">
        <v>4</v>
      </c>
      <c r="B51" s="111"/>
      <c r="C51" s="187"/>
      <c r="D51" s="113"/>
      <c r="E51" s="113"/>
      <c r="F51" s="4">
        <f t="shared" si="12"/>
        <v>0</v>
      </c>
      <c r="G51" s="186"/>
      <c r="H51" s="186"/>
      <c r="I51" s="113"/>
      <c r="J51" s="113"/>
      <c r="K51" s="4">
        <f t="shared" si="13"/>
        <v>0</v>
      </c>
      <c r="L51" s="113"/>
      <c r="M51" s="198"/>
    </row>
    <row r="52" spans="1:13" x14ac:dyDescent="0.25">
      <c r="A52" s="194">
        <v>5</v>
      </c>
      <c r="B52" s="6"/>
      <c r="C52" s="7"/>
      <c r="D52" s="4"/>
      <c r="E52" s="4"/>
      <c r="F52" s="4">
        <f t="shared" si="12"/>
        <v>0</v>
      </c>
      <c r="G52" s="7"/>
      <c r="H52" s="6"/>
      <c r="I52" s="4"/>
      <c r="J52" s="4"/>
      <c r="K52" s="4">
        <f t="shared" si="13"/>
        <v>0</v>
      </c>
      <c r="L52" s="4"/>
      <c r="M52" s="193"/>
    </row>
    <row r="53" spans="1:13" s="106" customFormat="1" x14ac:dyDescent="0.25">
      <c r="A53" s="196"/>
      <c r="B53" s="117" t="s">
        <v>371</v>
      </c>
      <c r="C53" s="146"/>
      <c r="D53" s="108"/>
      <c r="E53" s="108"/>
      <c r="F53" s="4">
        <f t="shared" si="12"/>
        <v>0</v>
      </c>
      <c r="G53" s="147"/>
      <c r="H53" s="147"/>
      <c r="I53" s="108"/>
      <c r="J53" s="108"/>
      <c r="K53" s="108"/>
      <c r="L53" s="108"/>
      <c r="M53" s="197"/>
    </row>
    <row r="54" spans="1:13" x14ac:dyDescent="0.25">
      <c r="A54" s="148">
        <v>1</v>
      </c>
      <c r="B54" s="6"/>
      <c r="C54" s="42"/>
      <c r="D54" s="4"/>
      <c r="E54" s="4"/>
      <c r="F54" s="4">
        <f t="shared" si="12"/>
        <v>0</v>
      </c>
      <c r="G54" s="5"/>
      <c r="H54" s="6"/>
      <c r="I54" s="4"/>
      <c r="J54" s="4"/>
      <c r="K54" s="4">
        <f t="shared" ref="K54:K58" si="14">$I54*J54</f>
        <v>0</v>
      </c>
      <c r="L54" s="6"/>
      <c r="M54" s="143"/>
    </row>
    <row r="55" spans="1:13" x14ac:dyDescent="0.25">
      <c r="A55" s="148">
        <v>2</v>
      </c>
      <c r="B55" s="6"/>
      <c r="C55" s="7"/>
      <c r="D55" s="4"/>
      <c r="E55" s="4"/>
      <c r="F55" s="4">
        <f t="shared" si="12"/>
        <v>0</v>
      </c>
      <c r="G55" s="7"/>
      <c r="H55" s="6"/>
      <c r="I55" s="4"/>
      <c r="J55" s="4"/>
      <c r="K55" s="4">
        <f t="shared" si="14"/>
        <v>0</v>
      </c>
      <c r="L55" s="6"/>
      <c r="M55" s="193"/>
    </row>
    <row r="56" spans="1:13" x14ac:dyDescent="0.25">
      <c r="A56" s="148">
        <v>3</v>
      </c>
      <c r="B56" s="6"/>
      <c r="C56" s="7"/>
      <c r="D56" s="4"/>
      <c r="E56" s="4"/>
      <c r="F56" s="4">
        <f t="shared" si="12"/>
        <v>0</v>
      </c>
      <c r="G56" s="7"/>
      <c r="H56" s="6"/>
      <c r="I56" s="4"/>
      <c r="J56" s="4"/>
      <c r="K56" s="4">
        <f t="shared" si="14"/>
        <v>0</v>
      </c>
      <c r="L56" s="6"/>
      <c r="M56" s="193"/>
    </row>
    <row r="57" spans="1:13" s="116" customFormat="1" x14ac:dyDescent="0.25">
      <c r="A57" s="194">
        <v>4</v>
      </c>
      <c r="B57" s="111"/>
      <c r="C57" s="187"/>
      <c r="D57" s="113"/>
      <c r="E57" s="113"/>
      <c r="F57" s="4">
        <f t="shared" si="12"/>
        <v>0</v>
      </c>
      <c r="G57" s="186"/>
      <c r="H57" s="186"/>
      <c r="I57" s="113"/>
      <c r="J57" s="113"/>
      <c r="K57" s="4">
        <f t="shared" si="14"/>
        <v>0</v>
      </c>
      <c r="L57" s="113"/>
      <c r="M57" s="198"/>
    </row>
    <row r="58" spans="1:13" x14ac:dyDescent="0.25">
      <c r="A58" s="194">
        <v>5</v>
      </c>
      <c r="B58" s="6"/>
      <c r="C58" s="7"/>
      <c r="D58" s="4"/>
      <c r="E58" s="4"/>
      <c r="F58" s="4">
        <f t="shared" si="12"/>
        <v>0</v>
      </c>
      <c r="G58" s="5"/>
      <c r="H58" s="5"/>
      <c r="I58" s="4"/>
      <c r="J58" s="4"/>
      <c r="K58" s="4">
        <f t="shared" si="14"/>
        <v>0</v>
      </c>
      <c r="L58" s="4"/>
      <c r="M58" s="199"/>
    </row>
    <row r="59" spans="1:13" s="106" customFormat="1" ht="38.25" customHeight="1" x14ac:dyDescent="0.25">
      <c r="A59" s="196"/>
      <c r="B59" s="117" t="s">
        <v>372</v>
      </c>
      <c r="C59" s="146"/>
      <c r="D59" s="108"/>
      <c r="E59" s="108"/>
      <c r="F59" s="108"/>
      <c r="G59" s="147"/>
      <c r="H59" s="147"/>
      <c r="I59" s="108"/>
      <c r="J59" s="108"/>
      <c r="K59" s="108"/>
      <c r="L59" s="108"/>
      <c r="M59" s="197"/>
    </row>
    <row r="60" spans="1:13" x14ac:dyDescent="0.25">
      <c r="A60" s="148">
        <v>1</v>
      </c>
      <c r="B60" s="7"/>
      <c r="C60" s="7"/>
      <c r="D60" s="4"/>
      <c r="E60" s="4"/>
      <c r="F60" s="4">
        <f>$D60*E60</f>
        <v>0</v>
      </c>
      <c r="G60" s="7"/>
      <c r="H60" s="7"/>
      <c r="I60" s="4"/>
      <c r="J60" s="4"/>
      <c r="K60" s="4">
        <f t="shared" ref="K60:K64" si="15">$I60*J60</f>
        <v>0</v>
      </c>
      <c r="L60" s="6"/>
      <c r="M60" s="193"/>
    </row>
    <row r="61" spans="1:13" x14ac:dyDescent="0.25">
      <c r="A61" s="148">
        <v>2</v>
      </c>
      <c r="B61" s="7"/>
      <c r="C61" s="7"/>
      <c r="D61" s="4"/>
      <c r="E61" s="4"/>
      <c r="F61" s="4">
        <f>$D61*E61</f>
        <v>0</v>
      </c>
      <c r="G61" s="7"/>
      <c r="H61" s="6"/>
      <c r="I61" s="4"/>
      <c r="J61" s="4"/>
      <c r="K61" s="4">
        <f t="shared" si="15"/>
        <v>0</v>
      </c>
      <c r="L61" s="6"/>
      <c r="M61" s="193"/>
    </row>
    <row r="62" spans="1:13" s="116" customFormat="1" x14ac:dyDescent="0.25">
      <c r="A62" s="148">
        <v>3</v>
      </c>
      <c r="B62" s="7"/>
      <c r="C62" s="7"/>
      <c r="D62" s="113"/>
      <c r="E62" s="113"/>
      <c r="F62" s="4">
        <f>$D62*E62</f>
        <v>0</v>
      </c>
      <c r="G62" s="186"/>
      <c r="H62" s="7"/>
      <c r="I62" s="113"/>
      <c r="J62" s="113"/>
      <c r="K62" s="4">
        <f t="shared" si="15"/>
        <v>0</v>
      </c>
      <c r="L62" s="113"/>
      <c r="M62" s="198"/>
    </row>
    <row r="63" spans="1:13" s="116" customFormat="1" x14ac:dyDescent="0.25">
      <c r="A63" s="194">
        <v>4</v>
      </c>
      <c r="B63" s="7"/>
      <c r="C63" s="7"/>
      <c r="D63" s="113"/>
      <c r="E63" s="113"/>
      <c r="F63" s="4">
        <f>$D63*E63</f>
        <v>0</v>
      </c>
      <c r="G63" s="186"/>
      <c r="H63" s="7"/>
      <c r="I63" s="113"/>
      <c r="J63" s="113"/>
      <c r="K63" s="4">
        <f t="shared" si="15"/>
        <v>0</v>
      </c>
      <c r="L63" s="113"/>
      <c r="M63" s="198"/>
    </row>
    <row r="64" spans="1:13" x14ac:dyDescent="0.25">
      <c r="A64" s="194">
        <v>5</v>
      </c>
      <c r="B64" s="6"/>
      <c r="C64" s="7"/>
      <c r="D64" s="4"/>
      <c r="E64" s="4"/>
      <c r="F64" s="4">
        <f>$D64*E64</f>
        <v>0</v>
      </c>
      <c r="G64" s="7"/>
      <c r="H64" s="6"/>
      <c r="I64" s="4"/>
      <c r="J64" s="4"/>
      <c r="K64" s="4">
        <f t="shared" si="15"/>
        <v>0</v>
      </c>
      <c r="L64" s="4"/>
      <c r="M64" s="193"/>
    </row>
    <row r="65" spans="1:13" s="106" customFormat="1" x14ac:dyDescent="0.25">
      <c r="A65" s="196"/>
      <c r="B65" s="117" t="s">
        <v>373</v>
      </c>
      <c r="C65" s="146"/>
      <c r="D65" s="108"/>
      <c r="E65" s="108"/>
      <c r="F65" s="108"/>
      <c r="G65" s="147"/>
      <c r="H65" s="147"/>
      <c r="I65" s="108"/>
      <c r="J65" s="108"/>
      <c r="K65" s="108"/>
      <c r="L65" s="108"/>
      <c r="M65" s="197"/>
    </row>
    <row r="66" spans="1:13" x14ac:dyDescent="0.25">
      <c r="A66" s="148">
        <v>1</v>
      </c>
      <c r="B66" s="6"/>
      <c r="C66" s="42"/>
      <c r="D66" s="4"/>
      <c r="E66" s="4"/>
      <c r="F66" s="4">
        <f>$D66*E66</f>
        <v>0</v>
      </c>
      <c r="G66" s="5"/>
      <c r="H66" s="6"/>
      <c r="I66" s="4"/>
      <c r="J66" s="4"/>
      <c r="K66" s="4">
        <f>$I66*J66</f>
        <v>0</v>
      </c>
      <c r="L66" s="6"/>
      <c r="M66" s="143"/>
    </row>
    <row r="67" spans="1:13" x14ac:dyDescent="0.25">
      <c r="A67" s="148">
        <v>2</v>
      </c>
      <c r="B67" s="6"/>
      <c r="C67" s="7"/>
      <c r="D67" s="4"/>
      <c r="E67" s="4"/>
      <c r="F67" s="4">
        <f>$D67*E67</f>
        <v>0</v>
      </c>
      <c r="G67" s="7"/>
      <c r="H67" s="6"/>
      <c r="I67" s="4"/>
      <c r="J67" s="4"/>
      <c r="K67" s="4">
        <f>$I67*J67</f>
        <v>0</v>
      </c>
      <c r="L67" s="6"/>
      <c r="M67" s="193"/>
    </row>
    <row r="68" spans="1:13" x14ac:dyDescent="0.25">
      <c r="A68" s="148">
        <v>3</v>
      </c>
      <c r="B68" s="6"/>
      <c r="C68" s="7"/>
      <c r="D68" s="4"/>
      <c r="E68" s="4"/>
      <c r="F68" s="4">
        <f>$D68*E68</f>
        <v>0</v>
      </c>
      <c r="G68" s="7"/>
      <c r="H68" s="6"/>
      <c r="I68" s="4"/>
      <c r="J68" s="4"/>
      <c r="K68" s="4">
        <f>$I68*J68</f>
        <v>0</v>
      </c>
      <c r="L68" s="6"/>
      <c r="M68" s="193"/>
    </row>
    <row r="69" spans="1:13" s="116" customFormat="1" x14ac:dyDescent="0.25">
      <c r="A69" s="194">
        <v>4</v>
      </c>
      <c r="B69" s="111"/>
      <c r="C69" s="187"/>
      <c r="D69" s="113"/>
      <c r="E69" s="113"/>
      <c r="F69" s="4">
        <f>$D69*E69</f>
        <v>0</v>
      </c>
      <c r="G69" s="186"/>
      <c r="H69" s="186"/>
      <c r="I69" s="113"/>
      <c r="J69" s="113"/>
      <c r="K69" s="4">
        <f>$I69*J69</f>
        <v>0</v>
      </c>
      <c r="L69" s="113"/>
      <c r="M69" s="198"/>
    </row>
    <row r="70" spans="1:13" ht="15.75" thickBot="1" x14ac:dyDescent="0.3">
      <c r="A70" s="194">
        <v>5</v>
      </c>
      <c r="B70" s="133"/>
      <c r="C70" s="202"/>
      <c r="D70" s="135"/>
      <c r="E70" s="135"/>
      <c r="F70" s="135">
        <f>$D70*E70</f>
        <v>0</v>
      </c>
      <c r="G70" s="203"/>
      <c r="H70" s="203"/>
      <c r="I70" s="135"/>
      <c r="J70" s="135"/>
      <c r="K70" s="135">
        <f>$I70*J70</f>
        <v>0</v>
      </c>
      <c r="L70" s="135"/>
      <c r="M70" s="138"/>
    </row>
  </sheetData>
  <mergeCells count="16">
    <mergeCell ref="G2:M2"/>
    <mergeCell ref="A6:B6"/>
    <mergeCell ref="B5:C5"/>
    <mergeCell ref="A1:M1"/>
    <mergeCell ref="A2:B2"/>
    <mergeCell ref="A4:B4"/>
    <mergeCell ref="C4:M4"/>
    <mergeCell ref="D5:F5"/>
    <mergeCell ref="G5:H5"/>
    <mergeCell ref="I5:K5"/>
    <mergeCell ref="D6:F6"/>
    <mergeCell ref="A3:B3"/>
    <mergeCell ref="C3:M3"/>
    <mergeCell ref="G6:H6"/>
    <mergeCell ref="I6:K6"/>
    <mergeCell ref="D2:F2"/>
  </mergeCells>
  <conditionalFormatting sqref="K14 K23 K29">
    <cfRule type="iconSet" priority="223">
      <iconSet reverse="1">
        <cfvo type="percent" val="0"/>
        <cfvo type="num" val="5"/>
        <cfvo type="num" val="10"/>
      </iconSet>
    </cfRule>
  </conditionalFormatting>
  <conditionalFormatting sqref="K23 K29">
    <cfRule type="iconSet" priority="224">
      <iconSet reverse="1">
        <cfvo type="percent" val="0"/>
        <cfvo type="num" val="5"/>
        <cfvo type="num" val="10"/>
      </iconSet>
    </cfRule>
  </conditionalFormatting>
  <conditionalFormatting sqref="F23 F29 F9:F14">
    <cfRule type="iconSet" priority="3154">
      <iconSet reverse="1">
        <cfvo type="percent" val="0"/>
        <cfvo type="num" val="5"/>
        <cfvo type="num" val="10"/>
      </iconSet>
    </cfRule>
  </conditionalFormatting>
  <conditionalFormatting sqref="F9:F14">
    <cfRule type="iconSet" priority="3156">
      <iconSet reverse="1">
        <cfvo type="percent" val="0"/>
        <cfvo type="num" val="5"/>
        <cfvo type="num" val="10"/>
      </iconSet>
    </cfRule>
  </conditionalFormatting>
  <conditionalFormatting sqref="K41 K47 K53">
    <cfRule type="iconSet" priority="191">
      <iconSet reverse="1">
        <cfvo type="percent" val="0"/>
        <cfvo type="num" val="5"/>
        <cfvo type="num" val="10"/>
      </iconSet>
    </cfRule>
  </conditionalFormatting>
  <conditionalFormatting sqref="K47 K53">
    <cfRule type="iconSet" priority="192">
      <iconSet reverse="1">
        <cfvo type="percent" val="0"/>
        <cfvo type="num" val="5"/>
        <cfvo type="num" val="10"/>
      </iconSet>
    </cfRule>
  </conditionalFormatting>
  <conditionalFormatting sqref="K70">
    <cfRule type="iconSet" priority="187">
      <iconSet reverse="1">
        <cfvo type="percent" val="0"/>
        <cfvo type="num" val="5"/>
        <cfvo type="num" val="10"/>
      </iconSet>
    </cfRule>
  </conditionalFormatting>
  <conditionalFormatting sqref="K70">
    <cfRule type="iconSet" priority="188">
      <iconSet reverse="1">
        <cfvo type="percent" val="0"/>
        <cfvo type="num" val="5"/>
        <cfvo type="num" val="10"/>
      </iconSet>
    </cfRule>
  </conditionalFormatting>
  <conditionalFormatting sqref="K59 K65">
    <cfRule type="iconSet" priority="185">
      <iconSet reverse="1">
        <cfvo type="percent" val="0"/>
        <cfvo type="num" val="5"/>
        <cfvo type="num" val="10"/>
      </iconSet>
    </cfRule>
  </conditionalFormatting>
  <conditionalFormatting sqref="K59">
    <cfRule type="iconSet" priority="186">
      <iconSet reverse="1">
        <cfvo type="percent" val="0"/>
        <cfvo type="num" val="5"/>
        <cfvo type="num" val="10"/>
      </iconSet>
    </cfRule>
  </conditionalFormatting>
  <conditionalFormatting sqref="F59 F64:F65 F70">
    <cfRule type="iconSet" priority="189">
      <iconSet reverse="1">
        <cfvo type="percent" val="0"/>
        <cfvo type="num" val="5"/>
        <cfvo type="num" val="10"/>
      </iconSet>
    </cfRule>
  </conditionalFormatting>
  <conditionalFormatting sqref="F59">
    <cfRule type="iconSet" priority="190">
      <iconSet reverse="1">
        <cfvo type="percent" val="0"/>
        <cfvo type="num" val="5"/>
        <cfvo type="num" val="10"/>
      </iconSet>
    </cfRule>
  </conditionalFormatting>
  <conditionalFormatting sqref="F41 F47">
    <cfRule type="iconSet" priority="3158">
      <iconSet reverse="1">
        <cfvo type="percent" val="0"/>
        <cfvo type="num" val="5"/>
        <cfvo type="num" val="10"/>
      </iconSet>
    </cfRule>
  </conditionalFormatting>
  <conditionalFormatting sqref="F60:F62">
    <cfRule type="iconSet" priority="112">
      <iconSet reverse="1">
        <cfvo type="percent" val="0"/>
        <cfvo type="num" val="5"/>
        <cfvo type="num" val="10"/>
      </iconSet>
    </cfRule>
  </conditionalFormatting>
  <conditionalFormatting sqref="F60">
    <cfRule type="iconSet" priority="113">
      <iconSet reverse="1">
        <cfvo type="percent" val="0"/>
        <cfvo type="num" val="5"/>
        <cfvo type="num" val="10"/>
      </iconSet>
    </cfRule>
  </conditionalFormatting>
  <conditionalFormatting sqref="F60">
    <cfRule type="iconSet" priority="114">
      <iconSet reverse="1">
        <cfvo type="percent" val="0"/>
        <cfvo type="num" val="5"/>
        <cfvo type="num" val="10"/>
      </iconSet>
    </cfRule>
  </conditionalFormatting>
  <conditionalFormatting sqref="K67:K68">
    <cfRule type="iconSet" priority="100">
      <iconSet reverse="1">
        <cfvo type="percent" val="0"/>
        <cfvo type="num" val="5"/>
        <cfvo type="num" val="10"/>
      </iconSet>
    </cfRule>
  </conditionalFormatting>
  <conditionalFormatting sqref="K66">
    <cfRule type="iconSet" priority="101">
      <iconSet reverse="1">
        <cfvo type="percent" val="0"/>
        <cfvo type="num" val="5"/>
        <cfvo type="num" val="10"/>
      </iconSet>
    </cfRule>
  </conditionalFormatting>
  <conditionalFormatting sqref="K66">
    <cfRule type="iconSet" priority="102">
      <iconSet reverse="1">
        <cfvo type="percent" val="0"/>
        <cfvo type="num" val="5"/>
        <cfvo type="num" val="10"/>
      </iconSet>
    </cfRule>
  </conditionalFormatting>
  <conditionalFormatting sqref="F67:F68">
    <cfRule type="iconSet" priority="103">
      <iconSet reverse="1">
        <cfvo type="percent" val="0"/>
        <cfvo type="num" val="5"/>
        <cfvo type="num" val="10"/>
      </iconSet>
    </cfRule>
  </conditionalFormatting>
  <conditionalFormatting sqref="F66">
    <cfRule type="iconSet" priority="104">
      <iconSet reverse="1">
        <cfvo type="percent" val="0"/>
        <cfvo type="num" val="5"/>
        <cfvo type="num" val="10"/>
      </iconSet>
    </cfRule>
  </conditionalFormatting>
  <conditionalFormatting sqref="F66">
    <cfRule type="iconSet" priority="105">
      <iconSet reverse="1">
        <cfvo type="percent" val="0"/>
        <cfvo type="num" val="5"/>
        <cfvo type="num" val="10"/>
      </iconSet>
    </cfRule>
  </conditionalFormatting>
  <conditionalFormatting sqref="F69">
    <cfRule type="iconSet" priority="76">
      <iconSet reverse="1">
        <cfvo type="percent" val="0"/>
        <cfvo type="num" val="5"/>
        <cfvo type="num" val="10"/>
      </iconSet>
    </cfRule>
  </conditionalFormatting>
  <conditionalFormatting sqref="K69">
    <cfRule type="iconSet" priority="74">
      <iconSet reverse="1">
        <cfvo type="percent" val="0"/>
        <cfvo type="num" val="5"/>
        <cfvo type="num" val="10"/>
      </iconSet>
    </cfRule>
  </conditionalFormatting>
  <conditionalFormatting sqref="F62">
    <cfRule type="iconSet" priority="30">
      <iconSet reverse="1">
        <cfvo type="percent" val="0"/>
        <cfvo type="num" val="5"/>
        <cfvo type="num" val="10"/>
      </iconSet>
    </cfRule>
  </conditionalFormatting>
  <conditionalFormatting sqref="K9:K13">
    <cfRule type="iconSet" priority="24">
      <iconSet reverse="1">
        <cfvo type="percent" val="0"/>
        <cfvo type="num" val="5"/>
        <cfvo type="num" val="10"/>
      </iconSet>
    </cfRule>
  </conditionalFormatting>
  <conditionalFormatting sqref="K9:K13">
    <cfRule type="iconSet" priority="25">
      <iconSet reverse="1">
        <cfvo type="percent" val="0"/>
        <cfvo type="num" val="5"/>
        <cfvo type="num" val="10"/>
      </iconSet>
    </cfRule>
  </conditionalFormatting>
  <conditionalFormatting sqref="F48:F58 F36:F40 F30:F33 F24:F28 F15:F22 F42:F46">
    <cfRule type="iconSet" priority="10">
      <iconSet reverse="1">
        <cfvo type="percent" val="0"/>
        <cfvo type="num" val="5"/>
        <cfvo type="num" val="10"/>
      </iconSet>
    </cfRule>
  </conditionalFormatting>
  <conditionalFormatting sqref="F48:F58 F36:F40 F30:F33 F24:F28 F15:F22 F42:F46">
    <cfRule type="iconSet" priority="11">
      <iconSet reverse="1">
        <cfvo type="percent" val="0"/>
        <cfvo type="num" val="5"/>
        <cfvo type="num" val="10"/>
      </iconSet>
    </cfRule>
  </conditionalFormatting>
  <conditionalFormatting sqref="F63">
    <cfRule type="iconSet" priority="9">
      <iconSet reverse="1">
        <cfvo type="percent" val="0"/>
        <cfvo type="num" val="5"/>
        <cfvo type="num" val="10"/>
      </iconSet>
    </cfRule>
  </conditionalFormatting>
  <conditionalFormatting sqref="K15:K22">
    <cfRule type="iconSet" priority="7">
      <iconSet reverse="1">
        <cfvo type="percent" val="0"/>
        <cfvo type="num" val="5"/>
        <cfvo type="num" val="10"/>
      </iconSet>
    </cfRule>
  </conditionalFormatting>
  <conditionalFormatting sqref="K15:K22">
    <cfRule type="iconSet" priority="8">
      <iconSet reverse="1">
        <cfvo type="percent" val="0"/>
        <cfvo type="num" val="5"/>
        <cfvo type="num" val="10"/>
      </iconSet>
    </cfRule>
  </conditionalFormatting>
  <conditionalFormatting sqref="K42:K46 K36:K40 K30:K34 K24:K28">
    <cfRule type="iconSet" priority="5">
      <iconSet reverse="1">
        <cfvo type="percent" val="0"/>
        <cfvo type="num" val="5"/>
        <cfvo type="num" val="10"/>
      </iconSet>
    </cfRule>
  </conditionalFormatting>
  <conditionalFormatting sqref="K42:K46 K36:K40 K30:K34 K24:K28">
    <cfRule type="iconSet" priority="6">
      <iconSet reverse="1">
        <cfvo type="percent" val="0"/>
        <cfvo type="num" val="5"/>
        <cfvo type="num" val="10"/>
      </iconSet>
    </cfRule>
  </conditionalFormatting>
  <conditionalFormatting sqref="K54:K58 K48:K52">
    <cfRule type="iconSet" priority="3">
      <iconSet reverse="1">
        <cfvo type="percent" val="0"/>
        <cfvo type="num" val="5"/>
        <cfvo type="num" val="10"/>
      </iconSet>
    </cfRule>
  </conditionalFormatting>
  <conditionalFormatting sqref="K54:K58 K48:K52">
    <cfRule type="iconSet" priority="4">
      <iconSet reverse="1">
        <cfvo type="percent" val="0"/>
        <cfvo type="num" val="5"/>
        <cfvo type="num" val="10"/>
      </iconSet>
    </cfRule>
  </conditionalFormatting>
  <conditionalFormatting sqref="K60:K64">
    <cfRule type="iconSet" priority="1">
      <iconSet reverse="1">
        <cfvo type="percent" val="0"/>
        <cfvo type="num" val="5"/>
        <cfvo type="num" val="10"/>
      </iconSet>
    </cfRule>
  </conditionalFormatting>
  <conditionalFormatting sqref="K60:K64">
    <cfRule type="iconSet" priority="2">
      <iconSet reverse="1">
        <cfvo type="percent" val="0"/>
        <cfvo type="num" val="5"/>
        <cfvo type="num" val="10"/>
      </iconSet>
    </cfRule>
  </conditionalFormatting>
  <pageMargins left="0.25" right="0.25" top="0.75" bottom="0.75" header="0.3" footer="0.3"/>
  <pageSetup paperSize="8"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23ABC-C139-4454-A101-5DF22E57BB96}">
  <sheetPr>
    <pageSetUpPr fitToPage="1"/>
  </sheetPr>
  <dimension ref="A1:N97"/>
  <sheetViews>
    <sheetView zoomScale="70" zoomScaleNormal="70" zoomScaleSheetLayoutView="70" workbookViewId="0">
      <pane xSplit="1" ySplit="7" topLeftCell="B8" activePane="bottomRight" state="frozen"/>
      <selection pane="topRight" activeCell="B1" sqref="B1"/>
      <selection pane="bottomLeft" activeCell="A7" sqref="A7"/>
      <selection pane="bottomRight" sqref="A1:M1"/>
    </sheetView>
  </sheetViews>
  <sheetFormatPr baseColWidth="10" defaultColWidth="9.140625" defaultRowHeight="15" x14ac:dyDescent="0.25"/>
  <cols>
    <col min="1" max="1" width="4.7109375" style="1" customWidth="1"/>
    <col min="2" max="2" width="65.7109375" style="1" customWidth="1"/>
    <col min="3" max="3" width="65.7109375" style="40" customWidth="1"/>
    <col min="4" max="5" width="4.7109375" style="1" customWidth="1"/>
    <col min="6" max="6" width="19" style="1" customWidth="1"/>
    <col min="7" max="8" width="65.7109375" style="1" customWidth="1"/>
    <col min="9" max="10" width="4.7109375" style="1" customWidth="1"/>
    <col min="11" max="11" width="16.28515625" style="1" customWidth="1"/>
    <col min="12" max="12" width="31.42578125" style="1" customWidth="1"/>
    <col min="13" max="13" width="29.5703125" style="1" customWidth="1"/>
    <col min="14" max="16384" width="9.140625" style="1"/>
  </cols>
  <sheetData>
    <row r="1" spans="1:14" ht="38.1" customHeight="1" thickBot="1" x14ac:dyDescent="0.3">
      <c r="A1" s="215" t="s">
        <v>405</v>
      </c>
      <c r="B1" s="216"/>
      <c r="C1" s="216"/>
      <c r="D1" s="216"/>
      <c r="E1" s="216"/>
      <c r="F1" s="216"/>
      <c r="G1" s="216"/>
      <c r="H1" s="216"/>
      <c r="I1" s="216"/>
      <c r="J1" s="216"/>
      <c r="K1" s="216"/>
      <c r="L1" s="216"/>
      <c r="M1" s="217"/>
    </row>
    <row r="2" spans="1:14" ht="15.75" customHeight="1" x14ac:dyDescent="0.25">
      <c r="A2" s="218" t="s">
        <v>394</v>
      </c>
      <c r="B2" s="219"/>
      <c r="C2" s="151"/>
      <c r="D2" s="232" t="s">
        <v>399</v>
      </c>
      <c r="E2" s="233"/>
      <c r="F2" s="219"/>
      <c r="G2" s="209"/>
      <c r="H2" s="210"/>
      <c r="I2" s="210"/>
      <c r="J2" s="210"/>
      <c r="K2" s="210"/>
      <c r="L2" s="210"/>
      <c r="M2" s="211"/>
    </row>
    <row r="3" spans="1:14" ht="15.75" customHeight="1" x14ac:dyDescent="0.25">
      <c r="A3" s="227" t="s">
        <v>400</v>
      </c>
      <c r="B3" s="228"/>
      <c r="C3" s="229"/>
      <c r="D3" s="230"/>
      <c r="E3" s="230"/>
      <c r="F3" s="230"/>
      <c r="G3" s="230"/>
      <c r="H3" s="230"/>
      <c r="I3" s="230"/>
      <c r="J3" s="230"/>
      <c r="K3" s="230"/>
      <c r="L3" s="230"/>
      <c r="M3" s="231"/>
    </row>
    <row r="4" spans="1:14" ht="15.75" customHeight="1" thickBot="1" x14ac:dyDescent="0.3">
      <c r="A4" s="220" t="s">
        <v>395</v>
      </c>
      <c r="B4" s="221"/>
      <c r="C4" s="222"/>
      <c r="D4" s="222"/>
      <c r="E4" s="222"/>
      <c r="F4" s="222"/>
      <c r="G4" s="222"/>
      <c r="H4" s="222"/>
      <c r="I4" s="222"/>
      <c r="J4" s="222"/>
      <c r="K4" s="222"/>
      <c r="L4" s="222"/>
      <c r="M4" s="223"/>
    </row>
    <row r="5" spans="1:14" ht="26.25" x14ac:dyDescent="0.25">
      <c r="A5" s="167"/>
      <c r="B5" s="214" t="s">
        <v>403</v>
      </c>
      <c r="C5" s="214"/>
      <c r="D5" s="224" t="s">
        <v>353</v>
      </c>
      <c r="E5" s="224"/>
      <c r="F5" s="224"/>
      <c r="G5" s="225" t="s">
        <v>0</v>
      </c>
      <c r="H5" s="225"/>
      <c r="I5" s="224" t="s">
        <v>83</v>
      </c>
      <c r="J5" s="224"/>
      <c r="K5" s="224"/>
      <c r="L5" s="168"/>
      <c r="M5" s="164"/>
    </row>
    <row r="6" spans="1:14" ht="23.25" x14ac:dyDescent="0.35">
      <c r="A6" s="212" t="s">
        <v>398</v>
      </c>
      <c r="B6" s="213"/>
      <c r="C6" s="166" t="s">
        <v>375</v>
      </c>
      <c r="D6" s="226" t="s">
        <v>376</v>
      </c>
      <c r="E6" s="226"/>
      <c r="F6" s="226"/>
      <c r="G6" s="226" t="s">
        <v>377</v>
      </c>
      <c r="H6" s="226"/>
      <c r="I6" s="226" t="s">
        <v>376</v>
      </c>
      <c r="J6" s="226"/>
      <c r="K6" s="226"/>
      <c r="L6" s="6"/>
      <c r="M6" s="143"/>
    </row>
    <row r="7" spans="1:14" ht="15.75" thickBot="1" x14ac:dyDescent="0.3">
      <c r="A7" s="204" t="s">
        <v>73</v>
      </c>
      <c r="B7" s="171" t="s">
        <v>378</v>
      </c>
      <c r="C7" s="172" t="s">
        <v>93</v>
      </c>
      <c r="D7" s="171" t="s">
        <v>396</v>
      </c>
      <c r="E7" s="171" t="s">
        <v>358</v>
      </c>
      <c r="F7" s="171" t="s">
        <v>359</v>
      </c>
      <c r="G7" s="173" t="s">
        <v>338</v>
      </c>
      <c r="H7" s="174" t="s">
        <v>339</v>
      </c>
      <c r="I7" s="171" t="s">
        <v>396</v>
      </c>
      <c r="J7" s="171" t="s">
        <v>358</v>
      </c>
      <c r="K7" s="171" t="s">
        <v>359</v>
      </c>
      <c r="L7" s="175" t="s">
        <v>159</v>
      </c>
      <c r="M7" s="176" t="s">
        <v>297</v>
      </c>
    </row>
    <row r="8" spans="1:14" s="109" customFormat="1" ht="37.5" customHeight="1" x14ac:dyDescent="0.25">
      <c r="A8" s="139"/>
      <c r="B8" s="118" t="s">
        <v>401</v>
      </c>
      <c r="C8" s="188"/>
      <c r="D8" s="189"/>
      <c r="E8" s="189"/>
      <c r="F8" s="189"/>
      <c r="G8" s="190"/>
      <c r="H8" s="191"/>
      <c r="I8" s="189"/>
      <c r="J8" s="189"/>
      <c r="K8" s="189"/>
      <c r="L8" s="191"/>
      <c r="M8" s="192"/>
      <c r="N8" s="124"/>
    </row>
    <row r="9" spans="1:14" s="123" customFormat="1" x14ac:dyDescent="0.25">
      <c r="A9" s="144">
        <v>1</v>
      </c>
      <c r="B9" s="7"/>
      <c r="C9" s="7"/>
      <c r="D9" s="4"/>
      <c r="E9" s="4"/>
      <c r="F9" s="4">
        <f>$D9*E9</f>
        <v>0</v>
      </c>
      <c r="G9" s="7"/>
      <c r="H9" s="7"/>
      <c r="I9" s="4"/>
      <c r="J9" s="4"/>
      <c r="K9" s="4">
        <f>$I9*J9</f>
        <v>0</v>
      </c>
      <c r="L9" s="6"/>
      <c r="M9" s="143"/>
    </row>
    <row r="10" spans="1:14" x14ac:dyDescent="0.25">
      <c r="A10" s="144">
        <v>2</v>
      </c>
      <c r="B10" s="6"/>
      <c r="C10" s="42"/>
      <c r="D10" s="4"/>
      <c r="E10" s="4"/>
      <c r="F10" s="4">
        <f t="shared" ref="F10:F13" si="0">$D10*E10</f>
        <v>0</v>
      </c>
      <c r="G10" s="5"/>
      <c r="H10" s="6"/>
      <c r="I10" s="4"/>
      <c r="J10" s="4"/>
      <c r="K10" s="4">
        <f t="shared" ref="K10:K13" si="1">$I10*J10</f>
        <v>0</v>
      </c>
      <c r="L10" s="6"/>
      <c r="M10" s="143"/>
    </row>
    <row r="11" spans="1:14" x14ac:dyDescent="0.25">
      <c r="A11" s="144">
        <v>3</v>
      </c>
      <c r="B11" s="6"/>
      <c r="C11" s="7"/>
      <c r="D11" s="4"/>
      <c r="E11" s="4"/>
      <c r="F11" s="4">
        <f t="shared" si="0"/>
        <v>0</v>
      </c>
      <c r="G11" s="5"/>
      <c r="H11" s="5"/>
      <c r="I11" s="4"/>
      <c r="J11" s="4"/>
      <c r="K11" s="4">
        <f t="shared" si="1"/>
        <v>0</v>
      </c>
      <c r="L11" s="4"/>
      <c r="M11" s="193"/>
    </row>
    <row r="12" spans="1:14" x14ac:dyDescent="0.25">
      <c r="A12" s="144">
        <v>4</v>
      </c>
      <c r="B12" s="111"/>
      <c r="C12" s="6"/>
      <c r="D12" s="4"/>
      <c r="E12" s="4"/>
      <c r="F12" s="4">
        <f t="shared" si="0"/>
        <v>0</v>
      </c>
      <c r="G12" s="7"/>
      <c r="H12" s="184"/>
      <c r="I12" s="4"/>
      <c r="J12" s="4"/>
      <c r="K12" s="4">
        <f t="shared" si="1"/>
        <v>0</v>
      </c>
      <c r="L12" s="4"/>
      <c r="M12" s="193"/>
    </row>
    <row r="13" spans="1:14" x14ac:dyDescent="0.25">
      <c r="A13" s="144">
        <v>5</v>
      </c>
      <c r="B13" s="97"/>
      <c r="C13" s="97"/>
      <c r="D13" s="92"/>
      <c r="E13" s="92"/>
      <c r="F13" s="4">
        <f t="shared" si="0"/>
        <v>0</v>
      </c>
      <c r="G13" s="182"/>
      <c r="H13" s="185"/>
      <c r="I13" s="92"/>
      <c r="J13" s="92"/>
      <c r="K13" s="4">
        <f t="shared" si="1"/>
        <v>0</v>
      </c>
      <c r="L13" s="4"/>
      <c r="M13" s="193"/>
    </row>
    <row r="14" spans="1:14" s="109" customFormat="1" ht="37.5" customHeight="1" x14ac:dyDescent="0.25">
      <c r="A14" s="206"/>
      <c r="B14" s="178" t="s">
        <v>379</v>
      </c>
      <c r="C14" s="179"/>
      <c r="D14" s="180"/>
      <c r="E14" s="180"/>
      <c r="F14" s="180"/>
      <c r="G14" s="177"/>
      <c r="H14" s="181"/>
      <c r="I14" s="180"/>
      <c r="J14" s="180"/>
      <c r="K14" s="180"/>
      <c r="L14" s="181"/>
      <c r="M14" s="201"/>
      <c r="N14" s="124"/>
    </row>
    <row r="15" spans="1:14" s="123" customFormat="1" x14ac:dyDescent="0.25">
      <c r="A15" s="144">
        <v>1</v>
      </c>
      <c r="B15" s="7"/>
      <c r="C15" s="7"/>
      <c r="D15" s="4"/>
      <c r="E15" s="4"/>
      <c r="F15" s="4">
        <f t="shared" ref="F15:F19" si="2">$D15*E15</f>
        <v>0</v>
      </c>
      <c r="G15" s="7"/>
      <c r="H15" s="7"/>
      <c r="I15" s="4"/>
      <c r="J15" s="4"/>
      <c r="K15" s="4">
        <f t="shared" ref="K15:K19" si="3">$I15*J15</f>
        <v>0</v>
      </c>
      <c r="L15" s="4"/>
      <c r="M15" s="193"/>
    </row>
    <row r="16" spans="1:14" x14ac:dyDescent="0.25">
      <c r="A16" s="144">
        <v>2</v>
      </c>
      <c r="B16" s="6"/>
      <c r="C16" s="42"/>
      <c r="D16" s="4"/>
      <c r="E16" s="4"/>
      <c r="F16" s="4">
        <f t="shared" si="2"/>
        <v>0</v>
      </c>
      <c r="G16" s="5"/>
      <c r="H16" s="6"/>
      <c r="I16" s="4"/>
      <c r="J16" s="4"/>
      <c r="K16" s="4">
        <f t="shared" si="3"/>
        <v>0</v>
      </c>
      <c r="L16" s="6"/>
      <c r="M16" s="143"/>
    </row>
    <row r="17" spans="1:13" x14ac:dyDescent="0.25">
      <c r="A17" s="144">
        <v>3</v>
      </c>
      <c r="B17" s="6"/>
      <c r="C17" s="7"/>
      <c r="D17" s="4"/>
      <c r="E17" s="4"/>
      <c r="F17" s="4">
        <f t="shared" si="2"/>
        <v>0</v>
      </c>
      <c r="G17" s="5"/>
      <c r="H17" s="5"/>
      <c r="I17" s="4"/>
      <c r="J17" s="4"/>
      <c r="K17" s="4">
        <f t="shared" si="3"/>
        <v>0</v>
      </c>
      <c r="L17" s="4"/>
      <c r="M17" s="193"/>
    </row>
    <row r="18" spans="1:13" x14ac:dyDescent="0.25">
      <c r="A18" s="144">
        <v>4</v>
      </c>
      <c r="B18" s="7"/>
      <c r="C18" s="7"/>
      <c r="D18" s="4"/>
      <c r="E18" s="4"/>
      <c r="F18" s="4">
        <f t="shared" si="2"/>
        <v>0</v>
      </c>
      <c r="G18" s="7"/>
      <c r="H18" s="7"/>
      <c r="I18" s="4"/>
      <c r="J18" s="4"/>
      <c r="K18" s="4">
        <f t="shared" si="3"/>
        <v>0</v>
      </c>
      <c r="L18" s="4"/>
      <c r="M18" s="193"/>
    </row>
    <row r="19" spans="1:13" x14ac:dyDescent="0.25">
      <c r="A19" s="144">
        <v>5</v>
      </c>
      <c r="B19" s="97"/>
      <c r="C19" s="97"/>
      <c r="D19" s="92"/>
      <c r="E19" s="92"/>
      <c r="F19" s="4">
        <f t="shared" si="2"/>
        <v>0</v>
      </c>
      <c r="G19" s="182"/>
      <c r="H19" s="185"/>
      <c r="I19" s="92"/>
      <c r="J19" s="92"/>
      <c r="K19" s="4">
        <f t="shared" si="3"/>
        <v>0</v>
      </c>
      <c r="L19" s="4"/>
      <c r="M19" s="193"/>
    </row>
    <row r="20" spans="1:13" s="106" customFormat="1" ht="39.75" customHeight="1" x14ac:dyDescent="0.25">
      <c r="A20" s="207"/>
      <c r="B20" s="117" t="s">
        <v>380</v>
      </c>
      <c r="C20" s="146"/>
      <c r="D20" s="108"/>
      <c r="E20" s="108"/>
      <c r="F20" s="108"/>
      <c r="G20" s="147"/>
      <c r="H20" s="147"/>
      <c r="I20" s="108"/>
      <c r="J20" s="108"/>
      <c r="K20" s="108"/>
      <c r="L20" s="108"/>
      <c r="M20" s="197"/>
    </row>
    <row r="21" spans="1:13" s="116" customFormat="1" x14ac:dyDescent="0.25">
      <c r="A21" s="144">
        <v>1</v>
      </c>
      <c r="B21" s="7"/>
      <c r="C21" s="7"/>
      <c r="D21" s="113"/>
      <c r="E21" s="113"/>
      <c r="F21" s="4">
        <f t="shared" ref="F21:F25" si="4">$D21*E21</f>
        <v>0</v>
      </c>
      <c r="G21" s="186"/>
      <c r="H21" s="7"/>
      <c r="I21" s="113"/>
      <c r="J21" s="113"/>
      <c r="K21" s="4">
        <f t="shared" ref="K21:K25" si="5">$I21*J21</f>
        <v>0</v>
      </c>
      <c r="L21" s="113"/>
      <c r="M21" s="198"/>
    </row>
    <row r="22" spans="1:13" x14ac:dyDescent="0.25">
      <c r="A22" s="144">
        <v>2</v>
      </c>
      <c r="B22" s="111"/>
      <c r="C22" s="6"/>
      <c r="D22" s="4"/>
      <c r="E22" s="4"/>
      <c r="F22" s="4">
        <f t="shared" si="4"/>
        <v>0</v>
      </c>
      <c r="G22" s="184"/>
      <c r="H22" s="184"/>
      <c r="I22" s="4"/>
      <c r="J22" s="4"/>
      <c r="K22" s="4">
        <f t="shared" si="5"/>
        <v>0</v>
      </c>
      <c r="L22" s="4"/>
      <c r="M22" s="193"/>
    </row>
    <row r="23" spans="1:13" x14ac:dyDescent="0.25">
      <c r="A23" s="144">
        <v>3</v>
      </c>
      <c r="B23" s="6"/>
      <c r="C23" s="97"/>
      <c r="D23" s="92"/>
      <c r="E23" s="92"/>
      <c r="F23" s="4">
        <f t="shared" si="4"/>
        <v>0</v>
      </c>
      <c r="G23" s="182"/>
      <c r="H23" s="185"/>
      <c r="I23" s="92"/>
      <c r="J23" s="92"/>
      <c r="K23" s="4">
        <f t="shared" si="5"/>
        <v>0</v>
      </c>
      <c r="L23" s="4"/>
      <c r="M23" s="193"/>
    </row>
    <row r="24" spans="1:13" x14ac:dyDescent="0.25">
      <c r="A24" s="144">
        <v>4</v>
      </c>
      <c r="B24" s="4"/>
      <c r="C24" s="183"/>
      <c r="D24" s="4"/>
      <c r="E24" s="4"/>
      <c r="F24" s="4">
        <f t="shared" si="4"/>
        <v>0</v>
      </c>
      <c r="G24" s="4"/>
      <c r="H24" s="4"/>
      <c r="I24" s="4"/>
      <c r="J24" s="4"/>
      <c r="K24" s="4">
        <f t="shared" si="5"/>
        <v>0</v>
      </c>
      <c r="L24" s="4"/>
      <c r="M24" s="195"/>
    </row>
    <row r="25" spans="1:13" x14ac:dyDescent="0.25">
      <c r="A25" s="144">
        <v>5</v>
      </c>
      <c r="B25" s="6"/>
      <c r="C25" s="7"/>
      <c r="D25" s="4"/>
      <c r="E25" s="4"/>
      <c r="F25" s="4">
        <f t="shared" si="4"/>
        <v>0</v>
      </c>
      <c r="G25" s="5"/>
      <c r="H25" s="97"/>
      <c r="I25" s="4"/>
      <c r="J25" s="4"/>
      <c r="K25" s="4">
        <f t="shared" si="5"/>
        <v>0</v>
      </c>
      <c r="L25" s="4"/>
      <c r="M25" s="193"/>
    </row>
    <row r="26" spans="1:13" s="106" customFormat="1" ht="30" x14ac:dyDescent="0.25">
      <c r="A26" s="207"/>
      <c r="B26" s="117" t="s">
        <v>397</v>
      </c>
      <c r="C26" s="146"/>
      <c r="D26" s="108"/>
      <c r="E26" s="108"/>
      <c r="F26" s="108"/>
      <c r="G26" s="147"/>
      <c r="H26" s="147"/>
      <c r="I26" s="108"/>
      <c r="J26" s="108"/>
      <c r="K26" s="108"/>
      <c r="L26" s="108"/>
      <c r="M26" s="197"/>
    </row>
    <row r="27" spans="1:13" x14ac:dyDescent="0.25">
      <c r="A27" s="144">
        <v>1</v>
      </c>
      <c r="B27" s="6"/>
      <c r="C27" s="187"/>
      <c r="D27" s="4"/>
      <c r="E27" s="4"/>
      <c r="F27" s="4">
        <f t="shared" ref="F27:F31" si="6">$D27*E27</f>
        <v>0</v>
      </c>
      <c r="G27" s="5"/>
      <c r="H27" s="5"/>
      <c r="I27" s="4"/>
      <c r="J27" s="4"/>
      <c r="K27" s="4">
        <f t="shared" ref="K27:K31" si="7">$I27*J27</f>
        <v>0</v>
      </c>
      <c r="L27" s="4"/>
      <c r="M27" s="193"/>
    </row>
    <row r="28" spans="1:13" x14ac:dyDescent="0.25">
      <c r="A28" s="144">
        <v>2</v>
      </c>
      <c r="B28" s="111"/>
      <c r="C28" s="6"/>
      <c r="D28" s="4"/>
      <c r="E28" s="4"/>
      <c r="F28" s="4">
        <f t="shared" si="6"/>
        <v>0</v>
      </c>
      <c r="G28" s="7"/>
      <c r="H28" s="184"/>
      <c r="I28" s="4"/>
      <c r="J28" s="4"/>
      <c r="K28" s="4">
        <f t="shared" si="7"/>
        <v>0</v>
      </c>
      <c r="L28" s="4"/>
      <c r="M28" s="193"/>
    </row>
    <row r="29" spans="1:13" x14ac:dyDescent="0.25">
      <c r="A29" s="144">
        <v>3</v>
      </c>
      <c r="B29" s="97"/>
      <c r="C29" s="97"/>
      <c r="D29" s="92"/>
      <c r="E29" s="92"/>
      <c r="F29" s="4">
        <f t="shared" si="6"/>
        <v>0</v>
      </c>
      <c r="G29" s="182"/>
      <c r="H29" s="185"/>
      <c r="I29" s="92"/>
      <c r="J29" s="92"/>
      <c r="K29" s="4">
        <f t="shared" si="7"/>
        <v>0</v>
      </c>
      <c r="L29" s="4"/>
      <c r="M29" s="193"/>
    </row>
    <row r="30" spans="1:13" s="116" customFormat="1" x14ac:dyDescent="0.25">
      <c r="A30" s="144">
        <v>4</v>
      </c>
      <c r="B30" s="111"/>
      <c r="C30" s="187"/>
      <c r="D30" s="113"/>
      <c r="E30" s="113"/>
      <c r="F30" s="4">
        <f t="shared" si="6"/>
        <v>0</v>
      </c>
      <c r="G30" s="186"/>
      <c r="H30" s="186"/>
      <c r="I30" s="113"/>
      <c r="J30" s="113"/>
      <c r="K30" s="4">
        <f t="shared" si="7"/>
        <v>0</v>
      </c>
      <c r="L30" s="113"/>
      <c r="M30" s="198"/>
    </row>
    <row r="31" spans="1:13" x14ac:dyDescent="0.25">
      <c r="A31" s="144">
        <v>5</v>
      </c>
      <c r="B31" s="6"/>
      <c r="C31" s="7"/>
      <c r="D31" s="4"/>
      <c r="E31" s="4"/>
      <c r="F31" s="4">
        <f t="shared" si="6"/>
        <v>0</v>
      </c>
      <c r="G31" s="7"/>
      <c r="H31" s="6"/>
      <c r="I31" s="4"/>
      <c r="J31" s="4"/>
      <c r="K31" s="4">
        <f t="shared" si="7"/>
        <v>0</v>
      </c>
      <c r="L31" s="4"/>
      <c r="M31" s="193"/>
    </row>
    <row r="32" spans="1:13" s="106" customFormat="1" x14ac:dyDescent="0.25">
      <c r="A32" s="207"/>
      <c r="B32" s="117" t="s">
        <v>12</v>
      </c>
      <c r="C32" s="146"/>
      <c r="D32" s="108"/>
      <c r="E32" s="108"/>
      <c r="F32" s="108"/>
      <c r="G32" s="147"/>
      <c r="H32" s="147"/>
      <c r="I32" s="108"/>
      <c r="J32" s="108"/>
      <c r="K32" s="108"/>
      <c r="L32" s="108"/>
      <c r="M32" s="197"/>
    </row>
    <row r="33" spans="1:14" x14ac:dyDescent="0.25">
      <c r="A33" s="144">
        <v>1</v>
      </c>
      <c r="B33" s="7"/>
      <c r="C33" s="7"/>
      <c r="D33" s="4"/>
      <c r="E33" s="4"/>
      <c r="F33" s="4">
        <f t="shared" ref="F33:F37" si="8">$D33*E33</f>
        <v>0</v>
      </c>
      <c r="G33" s="7"/>
      <c r="H33" s="5"/>
      <c r="I33" s="4"/>
      <c r="J33" s="4"/>
      <c r="K33" s="4">
        <f t="shared" ref="K33:K37" si="9">$I33*J33</f>
        <v>0</v>
      </c>
      <c r="L33" s="4"/>
      <c r="M33" s="193"/>
    </row>
    <row r="34" spans="1:14" x14ac:dyDescent="0.25">
      <c r="A34" s="144">
        <v>2</v>
      </c>
      <c r="B34" s="6"/>
      <c r="C34" s="7"/>
      <c r="D34" s="4"/>
      <c r="E34" s="4"/>
      <c r="F34" s="4">
        <f t="shared" si="8"/>
        <v>0</v>
      </c>
      <c r="G34" s="7"/>
      <c r="H34" s="184"/>
      <c r="I34" s="4"/>
      <c r="J34" s="4"/>
      <c r="K34" s="4">
        <f t="shared" si="9"/>
        <v>0</v>
      </c>
      <c r="L34" s="4"/>
      <c r="M34" s="193"/>
    </row>
    <row r="35" spans="1:14" x14ac:dyDescent="0.25">
      <c r="A35" s="144">
        <v>3</v>
      </c>
      <c r="B35" s="97"/>
      <c r="C35" s="97"/>
      <c r="D35" s="92"/>
      <c r="E35" s="92"/>
      <c r="F35" s="4">
        <f t="shared" si="8"/>
        <v>0</v>
      </c>
      <c r="G35" s="97"/>
      <c r="H35" s="185"/>
      <c r="I35" s="92"/>
      <c r="J35" s="92"/>
      <c r="K35" s="4">
        <f t="shared" si="9"/>
        <v>0</v>
      </c>
      <c r="L35" s="4"/>
      <c r="M35" s="193"/>
    </row>
    <row r="36" spans="1:14" x14ac:dyDescent="0.25">
      <c r="A36" s="144">
        <v>4</v>
      </c>
      <c r="B36" s="4"/>
      <c r="C36" s="183"/>
      <c r="D36" s="4"/>
      <c r="E36" s="4"/>
      <c r="F36" s="4">
        <f t="shared" si="8"/>
        <v>0</v>
      </c>
      <c r="G36" s="4"/>
      <c r="H36" s="4"/>
      <c r="I36" s="4"/>
      <c r="J36" s="4"/>
      <c r="K36" s="4">
        <f t="shared" si="9"/>
        <v>0</v>
      </c>
      <c r="L36" s="4"/>
      <c r="M36" s="195"/>
    </row>
    <row r="37" spans="1:14" x14ac:dyDescent="0.25">
      <c r="A37" s="144">
        <v>5</v>
      </c>
      <c r="B37" s="6"/>
      <c r="C37" s="7"/>
      <c r="D37" s="4"/>
      <c r="E37" s="4"/>
      <c r="F37" s="4">
        <f t="shared" si="8"/>
        <v>0</v>
      </c>
      <c r="G37" s="5"/>
      <c r="H37" s="5"/>
      <c r="I37" s="4"/>
      <c r="J37" s="4"/>
      <c r="K37" s="4">
        <f t="shared" si="9"/>
        <v>0</v>
      </c>
      <c r="L37" s="4"/>
      <c r="M37" s="199"/>
    </row>
    <row r="38" spans="1:14" s="109" customFormat="1" ht="37.5" customHeight="1" x14ac:dyDescent="0.25">
      <c r="A38" s="206"/>
      <c r="B38" s="178" t="s">
        <v>381</v>
      </c>
      <c r="C38" s="179"/>
      <c r="D38" s="180"/>
      <c r="E38" s="180"/>
      <c r="F38" s="180"/>
      <c r="G38" s="177"/>
      <c r="H38" s="181"/>
      <c r="I38" s="180"/>
      <c r="J38" s="180"/>
      <c r="K38" s="180"/>
      <c r="L38" s="181"/>
      <c r="M38" s="201"/>
      <c r="N38" s="124"/>
    </row>
    <row r="39" spans="1:14" x14ac:dyDescent="0.25">
      <c r="A39" s="144">
        <v>1</v>
      </c>
      <c r="B39" s="7"/>
      <c r="C39" s="7"/>
      <c r="D39" s="4"/>
      <c r="E39" s="4"/>
      <c r="F39" s="4">
        <f t="shared" ref="F39:F43" si="10">$D39*E39</f>
        <v>0</v>
      </c>
      <c r="G39" s="5"/>
      <c r="H39" s="7"/>
      <c r="I39" s="4"/>
      <c r="J39" s="4"/>
      <c r="K39" s="4">
        <f t="shared" ref="K39:K43" si="11">$I39*J39</f>
        <v>0</v>
      </c>
      <c r="L39" s="6"/>
      <c r="M39" s="143"/>
    </row>
    <row r="40" spans="1:14" x14ac:dyDescent="0.25">
      <c r="A40" s="144">
        <v>2</v>
      </c>
      <c r="B40" s="7"/>
      <c r="C40" s="7"/>
      <c r="D40" s="4"/>
      <c r="E40" s="4"/>
      <c r="F40" s="4">
        <f t="shared" si="10"/>
        <v>0</v>
      </c>
      <c r="G40" s="7"/>
      <c r="H40" s="7"/>
      <c r="I40" s="4"/>
      <c r="J40" s="4"/>
      <c r="K40" s="4">
        <f t="shared" si="11"/>
        <v>0</v>
      </c>
      <c r="L40" s="6"/>
      <c r="M40" s="193"/>
    </row>
    <row r="41" spans="1:14" x14ac:dyDescent="0.25">
      <c r="A41" s="144">
        <v>3</v>
      </c>
      <c r="B41" s="7"/>
      <c r="C41" s="7"/>
      <c r="D41" s="4"/>
      <c r="E41" s="4"/>
      <c r="F41" s="4">
        <f t="shared" si="10"/>
        <v>0</v>
      </c>
      <c r="G41" s="7"/>
      <c r="H41" s="6"/>
      <c r="I41" s="4"/>
      <c r="J41" s="4"/>
      <c r="K41" s="4">
        <f t="shared" si="11"/>
        <v>0</v>
      </c>
      <c r="L41" s="6"/>
      <c r="M41" s="193"/>
    </row>
    <row r="42" spans="1:14" x14ac:dyDescent="0.25">
      <c r="A42" s="144">
        <v>4</v>
      </c>
      <c r="B42" s="4"/>
      <c r="C42" s="183"/>
      <c r="D42" s="4"/>
      <c r="E42" s="4"/>
      <c r="F42" s="4">
        <f t="shared" si="10"/>
        <v>0</v>
      </c>
      <c r="G42" s="4"/>
      <c r="H42" s="4"/>
      <c r="I42" s="4"/>
      <c r="J42" s="4"/>
      <c r="K42" s="4">
        <f t="shared" si="11"/>
        <v>0</v>
      </c>
      <c r="L42" s="4"/>
      <c r="M42" s="195"/>
    </row>
    <row r="43" spans="1:14" x14ac:dyDescent="0.25">
      <c r="A43" s="144">
        <v>5</v>
      </c>
      <c r="B43" s="6"/>
      <c r="C43" s="7"/>
      <c r="D43" s="4"/>
      <c r="E43" s="4"/>
      <c r="F43" s="4">
        <f t="shared" si="10"/>
        <v>0</v>
      </c>
      <c r="G43" s="5"/>
      <c r="H43" s="5"/>
      <c r="I43" s="4"/>
      <c r="J43" s="4"/>
      <c r="K43" s="4">
        <f t="shared" si="11"/>
        <v>0</v>
      </c>
      <c r="L43" s="4"/>
      <c r="M43" s="193"/>
    </row>
    <row r="44" spans="1:14" s="106" customFormat="1" ht="39.75" customHeight="1" x14ac:dyDescent="0.25">
      <c r="A44" s="207"/>
      <c r="B44" s="117" t="s">
        <v>382</v>
      </c>
      <c r="C44" s="146"/>
      <c r="D44" s="108"/>
      <c r="E44" s="108"/>
      <c r="F44" s="108"/>
      <c r="G44" s="147"/>
      <c r="H44" s="147"/>
      <c r="I44" s="108"/>
      <c r="J44" s="108"/>
      <c r="K44" s="108"/>
      <c r="L44" s="108"/>
      <c r="M44" s="197"/>
    </row>
    <row r="45" spans="1:14" x14ac:dyDescent="0.25">
      <c r="A45" s="144">
        <v>1</v>
      </c>
      <c r="B45" s="7"/>
      <c r="C45" s="7"/>
      <c r="D45" s="4"/>
      <c r="E45" s="4"/>
      <c r="F45" s="4">
        <f t="shared" ref="F45:F49" si="12">$D45*E45</f>
        <v>0</v>
      </c>
      <c r="G45" s="7"/>
      <c r="H45" s="6"/>
      <c r="I45" s="4"/>
      <c r="J45" s="4"/>
      <c r="K45" s="4">
        <f t="shared" ref="K45:K49" si="13">$I45*J45</f>
        <v>0</v>
      </c>
      <c r="L45" s="6"/>
      <c r="M45" s="193"/>
    </row>
    <row r="46" spans="1:14" x14ac:dyDescent="0.25">
      <c r="A46" s="144">
        <v>2</v>
      </c>
      <c r="B46" s="6"/>
      <c r="C46" s="7"/>
      <c r="D46" s="4"/>
      <c r="E46" s="4"/>
      <c r="F46" s="4">
        <f t="shared" si="12"/>
        <v>0</v>
      </c>
      <c r="G46" s="7"/>
      <c r="H46" s="6"/>
      <c r="I46" s="4"/>
      <c r="J46" s="4"/>
      <c r="K46" s="4">
        <f t="shared" si="13"/>
        <v>0</v>
      </c>
      <c r="L46" s="6"/>
      <c r="M46" s="193"/>
    </row>
    <row r="47" spans="1:14" x14ac:dyDescent="0.25">
      <c r="A47" s="144">
        <v>3</v>
      </c>
      <c r="B47" s="6"/>
      <c r="C47" s="7"/>
      <c r="D47" s="4"/>
      <c r="E47" s="4"/>
      <c r="F47" s="4">
        <f t="shared" si="12"/>
        <v>0</v>
      </c>
      <c r="G47" s="7"/>
      <c r="H47" s="6"/>
      <c r="I47" s="4"/>
      <c r="J47" s="4"/>
      <c r="K47" s="4">
        <f t="shared" si="13"/>
        <v>0</v>
      </c>
      <c r="L47" s="6"/>
      <c r="M47" s="193"/>
    </row>
    <row r="48" spans="1:14" s="116" customFormat="1" x14ac:dyDescent="0.25">
      <c r="A48" s="144">
        <v>4</v>
      </c>
      <c r="B48" s="111"/>
      <c r="C48" s="187"/>
      <c r="D48" s="113"/>
      <c r="E48" s="113"/>
      <c r="F48" s="4">
        <f t="shared" si="12"/>
        <v>0</v>
      </c>
      <c r="G48" s="186"/>
      <c r="H48" s="186"/>
      <c r="I48" s="113"/>
      <c r="J48" s="113"/>
      <c r="K48" s="4">
        <f t="shared" si="13"/>
        <v>0</v>
      </c>
      <c r="L48" s="113"/>
      <c r="M48" s="198"/>
    </row>
    <row r="49" spans="1:13" x14ac:dyDescent="0.25">
      <c r="A49" s="144">
        <v>5</v>
      </c>
      <c r="B49" s="111"/>
      <c r="C49" s="7"/>
      <c r="D49" s="4"/>
      <c r="E49" s="4"/>
      <c r="F49" s="4">
        <f t="shared" si="12"/>
        <v>0</v>
      </c>
      <c r="G49" s="5"/>
      <c r="H49" s="97"/>
      <c r="I49" s="4"/>
      <c r="J49" s="4"/>
      <c r="K49" s="4">
        <f t="shared" si="13"/>
        <v>0</v>
      </c>
      <c r="L49" s="4"/>
      <c r="M49" s="193"/>
    </row>
    <row r="50" spans="1:13" s="106" customFormat="1" ht="38.25" customHeight="1" x14ac:dyDescent="0.25">
      <c r="A50" s="207"/>
      <c r="B50" s="117" t="s">
        <v>383</v>
      </c>
      <c r="C50" s="146"/>
      <c r="D50" s="108"/>
      <c r="E50" s="108"/>
      <c r="F50" s="108"/>
      <c r="G50" s="147"/>
      <c r="H50" s="147"/>
      <c r="I50" s="108"/>
      <c r="J50" s="108"/>
      <c r="K50" s="108"/>
      <c r="L50" s="108"/>
      <c r="M50" s="197"/>
    </row>
    <row r="51" spans="1:13" x14ac:dyDescent="0.25">
      <c r="A51" s="144">
        <v>1</v>
      </c>
      <c r="B51" s="6"/>
      <c r="C51" s="42"/>
      <c r="D51" s="4"/>
      <c r="E51" s="4"/>
      <c r="F51" s="4">
        <f t="shared" ref="F51:F55" si="14">$D51*E51</f>
        <v>0</v>
      </c>
      <c r="G51" s="5"/>
      <c r="H51" s="42"/>
      <c r="I51" s="4"/>
      <c r="J51" s="4"/>
      <c r="K51" s="4">
        <f t="shared" ref="K51:K55" si="15">$I51*J51</f>
        <v>0</v>
      </c>
      <c r="L51" s="6"/>
      <c r="M51" s="143"/>
    </row>
    <row r="52" spans="1:13" x14ac:dyDescent="0.25">
      <c r="A52" s="144">
        <v>2</v>
      </c>
      <c r="B52" s="7"/>
      <c r="C52" s="7"/>
      <c r="D52" s="4"/>
      <c r="E52" s="4"/>
      <c r="F52" s="4">
        <f t="shared" si="14"/>
        <v>0</v>
      </c>
      <c r="G52" s="7"/>
      <c r="H52" s="6"/>
      <c r="I52" s="4"/>
      <c r="J52" s="4"/>
      <c r="K52" s="4">
        <f t="shared" si="15"/>
        <v>0</v>
      </c>
      <c r="L52" s="6"/>
      <c r="M52" s="193"/>
    </row>
    <row r="53" spans="1:13" x14ac:dyDescent="0.25">
      <c r="A53" s="144">
        <v>3</v>
      </c>
      <c r="B53" s="6"/>
      <c r="C53" s="7"/>
      <c r="D53" s="4"/>
      <c r="E53" s="4"/>
      <c r="F53" s="4">
        <f t="shared" si="14"/>
        <v>0</v>
      </c>
      <c r="G53" s="7"/>
      <c r="H53" s="6"/>
      <c r="I53" s="4"/>
      <c r="J53" s="4"/>
      <c r="K53" s="4">
        <f t="shared" si="15"/>
        <v>0</v>
      </c>
      <c r="L53" s="6"/>
      <c r="M53" s="193"/>
    </row>
    <row r="54" spans="1:13" s="116" customFormat="1" x14ac:dyDescent="0.25">
      <c r="A54" s="144">
        <v>4</v>
      </c>
      <c r="B54" s="111"/>
      <c r="C54" s="187"/>
      <c r="D54" s="113"/>
      <c r="E54" s="113"/>
      <c r="F54" s="4">
        <f t="shared" si="14"/>
        <v>0</v>
      </c>
      <c r="G54" s="186"/>
      <c r="H54" s="186"/>
      <c r="I54" s="113"/>
      <c r="J54" s="113"/>
      <c r="K54" s="4">
        <f t="shared" si="15"/>
        <v>0</v>
      </c>
      <c r="L54" s="113"/>
      <c r="M54" s="198"/>
    </row>
    <row r="55" spans="1:13" ht="15.75" thickBot="1" x14ac:dyDescent="0.3">
      <c r="A55" s="144">
        <v>5</v>
      </c>
      <c r="B55" s="133"/>
      <c r="C55" s="202"/>
      <c r="D55" s="135"/>
      <c r="E55" s="135"/>
      <c r="F55" s="135">
        <f t="shared" si="14"/>
        <v>0</v>
      </c>
      <c r="G55" s="202"/>
      <c r="H55" s="133"/>
      <c r="I55" s="135"/>
      <c r="J55" s="135"/>
      <c r="K55" s="135">
        <f t="shared" si="15"/>
        <v>0</v>
      </c>
      <c r="L55" s="135"/>
      <c r="M55" s="208"/>
    </row>
    <row r="56" spans="1:13" s="106" customFormat="1" x14ac:dyDescent="0.25">
      <c r="A56" s="140"/>
      <c r="B56" s="205"/>
      <c r="C56" s="107"/>
      <c r="D56" s="109"/>
      <c r="E56" s="109"/>
      <c r="F56" s="109"/>
      <c r="G56" s="110"/>
      <c r="H56" s="110"/>
      <c r="I56" s="109"/>
      <c r="J56" s="109"/>
      <c r="K56" s="109"/>
      <c r="L56" s="109"/>
      <c r="M56" s="130"/>
    </row>
    <row r="57" spans="1:13" x14ac:dyDescent="0.25">
      <c r="A57" s="126"/>
      <c r="B57" s="3"/>
      <c r="C57" s="41"/>
      <c r="D57" s="2"/>
      <c r="E57" s="2"/>
      <c r="F57" s="2">
        <f>$D57*E57</f>
        <v>0</v>
      </c>
      <c r="G57" s="46"/>
      <c r="H57" s="3"/>
      <c r="I57" s="2"/>
      <c r="J57" s="2"/>
      <c r="K57" s="2">
        <f>$I57*J57</f>
        <v>0</v>
      </c>
      <c r="L57" s="3"/>
      <c r="M57" s="127"/>
    </row>
    <row r="58" spans="1:13" x14ac:dyDescent="0.25">
      <c r="A58" s="128"/>
      <c r="B58" s="6"/>
      <c r="C58" s="59"/>
      <c r="D58" s="2"/>
      <c r="E58" s="2"/>
      <c r="F58" s="2">
        <f>$D58*E58</f>
        <v>0</v>
      </c>
      <c r="G58" s="59"/>
      <c r="H58" s="3"/>
      <c r="I58" s="2"/>
      <c r="J58" s="2"/>
      <c r="K58" s="2">
        <f>$I58*J58</f>
        <v>0</v>
      </c>
      <c r="L58" s="3"/>
      <c r="M58" s="129"/>
    </row>
    <row r="59" spans="1:13" x14ac:dyDescent="0.25">
      <c r="A59" s="128"/>
      <c r="B59" s="6"/>
      <c r="C59" s="59"/>
      <c r="D59" s="2"/>
      <c r="E59" s="2"/>
      <c r="F59" s="2">
        <f>$D59*E59</f>
        <v>0</v>
      </c>
      <c r="G59" s="59"/>
      <c r="H59" s="3"/>
      <c r="I59" s="2"/>
      <c r="J59" s="2"/>
      <c r="K59" s="2">
        <f>$I59*J59</f>
        <v>0</v>
      </c>
      <c r="L59" s="3"/>
      <c r="M59" s="129"/>
    </row>
    <row r="60" spans="1:13" s="116" customFormat="1" x14ac:dyDescent="0.25">
      <c r="A60" s="141"/>
      <c r="B60" s="111"/>
      <c r="C60" s="112"/>
      <c r="D60" s="113"/>
      <c r="E60" s="113"/>
      <c r="F60" s="114"/>
      <c r="G60" s="115"/>
      <c r="H60" s="115"/>
      <c r="I60" s="113"/>
      <c r="J60" s="113"/>
      <c r="K60" s="114"/>
      <c r="L60" s="114"/>
      <c r="M60" s="131"/>
    </row>
    <row r="61" spans="1:13" ht="15.75" thickBot="1" x14ac:dyDescent="0.3">
      <c r="A61" s="132"/>
      <c r="B61" s="133"/>
      <c r="C61" s="134"/>
      <c r="D61" s="135"/>
      <c r="E61" s="135"/>
      <c r="F61" s="136">
        <f>$D61*E61</f>
        <v>0</v>
      </c>
      <c r="G61" s="137"/>
      <c r="H61" s="137"/>
      <c r="I61" s="135"/>
      <c r="J61" s="135"/>
      <c r="K61" s="136">
        <f>$I61*J61</f>
        <v>0</v>
      </c>
      <c r="L61" s="136"/>
      <c r="M61" s="138"/>
    </row>
    <row r="62" spans="1:13" s="106" customFormat="1" ht="38.25" customHeight="1" x14ac:dyDescent="0.25">
      <c r="A62" s="140"/>
      <c r="B62" s="117"/>
      <c r="C62" s="107"/>
      <c r="D62" s="108"/>
      <c r="E62" s="108"/>
      <c r="F62" s="109"/>
      <c r="G62" s="110"/>
      <c r="H62" s="110"/>
      <c r="I62" s="108"/>
      <c r="J62" s="108"/>
      <c r="K62" s="109"/>
      <c r="L62" s="109"/>
      <c r="M62" s="130"/>
    </row>
    <row r="63" spans="1:13" x14ac:dyDescent="0.25">
      <c r="A63" s="126"/>
      <c r="B63" s="3"/>
      <c r="C63" s="41"/>
      <c r="D63" s="2"/>
      <c r="E63" s="2"/>
      <c r="F63" s="2">
        <f>$D63*E63</f>
        <v>0</v>
      </c>
      <c r="G63" s="46"/>
      <c r="H63" s="3"/>
      <c r="I63" s="2"/>
      <c r="J63" s="2"/>
      <c r="K63" s="2">
        <f>$I63*J63</f>
        <v>0</v>
      </c>
      <c r="L63" s="3"/>
      <c r="M63" s="127"/>
    </row>
    <row r="64" spans="1:13" x14ac:dyDescent="0.25">
      <c r="A64" s="128"/>
      <c r="B64" s="6"/>
      <c r="C64" s="59"/>
      <c r="D64" s="2"/>
      <c r="E64" s="2"/>
      <c r="F64" s="2">
        <f>$D64*E64</f>
        <v>0</v>
      </c>
      <c r="G64" s="59"/>
      <c r="H64" s="3"/>
      <c r="I64" s="2"/>
      <c r="J64" s="2"/>
      <c r="K64" s="2">
        <f>$I64*J64</f>
        <v>0</v>
      </c>
      <c r="L64" s="3"/>
      <c r="M64" s="129"/>
    </row>
    <row r="65" spans="1:14" x14ac:dyDescent="0.25">
      <c r="A65" s="128"/>
      <c r="B65" s="6"/>
      <c r="C65" s="59"/>
      <c r="D65" s="2"/>
      <c r="E65" s="2"/>
      <c r="F65" s="2">
        <f>$D65*E65</f>
        <v>0</v>
      </c>
      <c r="G65" s="59"/>
      <c r="H65" s="3"/>
      <c r="I65" s="2"/>
      <c r="J65" s="2"/>
      <c r="K65" s="2">
        <f>$I65*J65</f>
        <v>0</v>
      </c>
      <c r="L65" s="3"/>
      <c r="M65" s="129"/>
    </row>
    <row r="66" spans="1:14" s="116" customFormat="1" x14ac:dyDescent="0.25">
      <c r="A66" s="141"/>
      <c r="B66" s="111"/>
      <c r="C66" s="112"/>
      <c r="D66" s="113"/>
      <c r="E66" s="113"/>
      <c r="F66" s="114"/>
      <c r="G66" s="115"/>
      <c r="H66" s="115"/>
      <c r="I66" s="113"/>
      <c r="J66" s="113"/>
      <c r="K66" s="114"/>
      <c r="L66" s="114"/>
      <c r="M66" s="131"/>
    </row>
    <row r="67" spans="1:14" x14ac:dyDescent="0.25">
      <c r="A67" s="126"/>
      <c r="B67" s="6"/>
      <c r="C67" s="59"/>
      <c r="D67" s="4"/>
      <c r="E67" s="4"/>
      <c r="F67" s="2">
        <f>$D67*E67</f>
        <v>0</v>
      </c>
      <c r="G67" s="59"/>
      <c r="H67" s="3"/>
      <c r="I67" s="4"/>
      <c r="J67" s="4"/>
      <c r="K67" s="2">
        <f>$I67*J67</f>
        <v>0</v>
      </c>
      <c r="L67" s="2"/>
      <c r="M67" s="129"/>
    </row>
    <row r="68" spans="1:14" s="106" customFormat="1" x14ac:dyDescent="0.25">
      <c r="A68" s="140"/>
      <c r="B68" s="117"/>
      <c r="C68" s="107"/>
      <c r="D68" s="108"/>
      <c r="E68" s="108"/>
      <c r="F68" s="109"/>
      <c r="G68" s="110"/>
      <c r="H68" s="110"/>
      <c r="I68" s="108"/>
      <c r="J68" s="108"/>
      <c r="K68" s="109"/>
      <c r="L68" s="109"/>
      <c r="M68" s="130"/>
    </row>
    <row r="69" spans="1:14" x14ac:dyDescent="0.25">
      <c r="A69" s="126"/>
      <c r="B69" s="3"/>
      <c r="C69" s="41"/>
      <c r="D69" s="2"/>
      <c r="E69" s="2"/>
      <c r="F69" s="2">
        <f>$D69*E69</f>
        <v>0</v>
      </c>
      <c r="G69" s="46"/>
      <c r="H69" s="3"/>
      <c r="I69" s="2"/>
      <c r="J69" s="2"/>
      <c r="K69" s="2">
        <f>$I69*J69</f>
        <v>0</v>
      </c>
      <c r="L69" s="3"/>
      <c r="M69" s="127"/>
    </row>
    <row r="70" spans="1:14" x14ac:dyDescent="0.25">
      <c r="A70" s="128"/>
      <c r="B70" s="6"/>
      <c r="C70" s="59"/>
      <c r="D70" s="2"/>
      <c r="E70" s="2"/>
      <c r="F70" s="2">
        <f>$D70*E70</f>
        <v>0</v>
      </c>
      <c r="G70" s="59"/>
      <c r="H70" s="3"/>
      <c r="I70" s="2"/>
      <c r="J70" s="2"/>
      <c r="K70" s="2">
        <f>$I70*J70</f>
        <v>0</v>
      </c>
      <c r="L70" s="3"/>
      <c r="M70" s="129"/>
    </row>
    <row r="71" spans="1:14" x14ac:dyDescent="0.25">
      <c r="A71" s="128"/>
      <c r="B71" s="6"/>
      <c r="C71" s="59"/>
      <c r="D71" s="2"/>
      <c r="E71" s="2"/>
      <c r="F71" s="2">
        <f>$D71*E71</f>
        <v>0</v>
      </c>
      <c r="G71" s="59"/>
      <c r="H71" s="3"/>
      <c r="I71" s="2"/>
      <c r="J71" s="2"/>
      <c r="K71" s="2">
        <f>$I71*J71</f>
        <v>0</v>
      </c>
      <c r="L71" s="3"/>
      <c r="M71" s="129"/>
    </row>
    <row r="72" spans="1:14" s="116" customFormat="1" x14ac:dyDescent="0.25">
      <c r="A72" s="141"/>
      <c r="B72" s="111"/>
      <c r="C72" s="112"/>
      <c r="D72" s="113"/>
      <c r="E72" s="113"/>
      <c r="F72" s="114"/>
      <c r="G72" s="115"/>
      <c r="H72" s="115"/>
      <c r="I72" s="113"/>
      <c r="J72" s="113"/>
      <c r="K72" s="114"/>
      <c r="L72" s="114"/>
      <c r="M72" s="131"/>
    </row>
    <row r="73" spans="1:14" ht="15.75" thickBot="1" x14ac:dyDescent="0.3">
      <c r="A73" s="132"/>
      <c r="B73" s="133"/>
      <c r="C73" s="134"/>
      <c r="D73" s="135"/>
      <c r="E73" s="135"/>
      <c r="F73" s="136">
        <f>$D73*E73</f>
        <v>0</v>
      </c>
      <c r="G73" s="137"/>
      <c r="H73" s="137"/>
      <c r="I73" s="135"/>
      <c r="J73" s="135"/>
      <c r="K73" s="136">
        <f>$I73*J73</f>
        <v>0</v>
      </c>
      <c r="L73" s="136"/>
      <c r="M73" s="138"/>
    </row>
    <row r="74" spans="1:14" s="109" customFormat="1" ht="37.5" customHeight="1" x14ac:dyDescent="0.25">
      <c r="A74" s="139"/>
      <c r="B74" s="118"/>
      <c r="C74" s="119"/>
      <c r="D74" s="120"/>
      <c r="E74" s="120"/>
      <c r="F74" s="120"/>
      <c r="G74" s="121"/>
      <c r="H74" s="122"/>
      <c r="I74" s="120"/>
      <c r="J74" s="120"/>
      <c r="K74" s="120"/>
      <c r="L74" s="122"/>
      <c r="M74" s="125"/>
      <c r="N74" s="124"/>
    </row>
    <row r="75" spans="1:14" s="123" customFormat="1" x14ac:dyDescent="0.25">
      <c r="A75" s="142"/>
      <c r="B75" s="6"/>
      <c r="C75" s="42"/>
      <c r="D75" s="4"/>
      <c r="E75" s="4"/>
      <c r="F75" s="4">
        <f>$D75*E75</f>
        <v>0</v>
      </c>
      <c r="G75" s="5"/>
      <c r="H75" s="6"/>
      <c r="I75" s="4"/>
      <c r="J75" s="4"/>
      <c r="K75" s="4">
        <f>$I75*J75</f>
        <v>0</v>
      </c>
      <c r="L75" s="6"/>
      <c r="M75" s="143"/>
    </row>
    <row r="76" spans="1:14" x14ac:dyDescent="0.25">
      <c r="A76" s="126"/>
      <c r="B76" s="3"/>
      <c r="C76" s="41"/>
      <c r="D76" s="2"/>
      <c r="E76" s="2"/>
      <c r="F76" s="2">
        <f>$D76*E76</f>
        <v>0</v>
      </c>
      <c r="G76" s="46"/>
      <c r="H76" s="3"/>
      <c r="I76" s="2"/>
      <c r="J76" s="2"/>
      <c r="K76" s="2">
        <f>$I76*J76</f>
        <v>0</v>
      </c>
      <c r="L76" s="3"/>
      <c r="M76" s="127"/>
    </row>
    <row r="77" spans="1:14" x14ac:dyDescent="0.25">
      <c r="A77" s="128"/>
      <c r="B77" s="6"/>
      <c r="C77" s="59"/>
      <c r="D77" s="2"/>
      <c r="E77" s="2"/>
      <c r="F77" s="2">
        <f>$D77*E77</f>
        <v>0</v>
      </c>
      <c r="G77" s="59"/>
      <c r="H77" s="3"/>
      <c r="I77" s="2"/>
      <c r="J77" s="2"/>
      <c r="K77" s="2">
        <f>$I77*J77</f>
        <v>0</v>
      </c>
      <c r="L77" s="3"/>
      <c r="M77" s="129"/>
    </row>
    <row r="78" spans="1:14" x14ac:dyDescent="0.25">
      <c r="A78" s="128"/>
      <c r="B78" s="6"/>
      <c r="C78" s="59"/>
      <c r="D78" s="2"/>
      <c r="E78" s="2"/>
      <c r="F78" s="2">
        <f>$D78*E78</f>
        <v>0</v>
      </c>
      <c r="G78" s="59"/>
      <c r="H78" s="3"/>
      <c r="I78" s="2"/>
      <c r="J78" s="2"/>
      <c r="K78" s="2">
        <f>$I78*J78</f>
        <v>0</v>
      </c>
      <c r="L78" s="3"/>
      <c r="M78" s="129"/>
    </row>
    <row r="79" spans="1:14" x14ac:dyDescent="0.25">
      <c r="A79" s="126"/>
      <c r="B79" s="6"/>
      <c r="C79" s="7"/>
      <c r="D79" s="4"/>
      <c r="E79" s="4"/>
      <c r="F79" s="2">
        <f>$D79*E79</f>
        <v>0</v>
      </c>
      <c r="G79" s="5"/>
      <c r="H79" s="5"/>
      <c r="I79" s="4"/>
      <c r="J79" s="4"/>
      <c r="K79" s="2">
        <f>$I79*J79</f>
        <v>0</v>
      </c>
      <c r="L79" s="4"/>
      <c r="M79" s="129"/>
    </row>
    <row r="80" spans="1:14" s="106" customFormat="1" ht="39.75" customHeight="1" x14ac:dyDescent="0.25">
      <c r="A80" s="140"/>
      <c r="B80" s="117"/>
      <c r="C80" s="107"/>
      <c r="D80" s="108"/>
      <c r="E80" s="108"/>
      <c r="F80" s="109"/>
      <c r="G80" s="110"/>
      <c r="H80" s="110"/>
      <c r="I80" s="108"/>
      <c r="J80" s="108"/>
      <c r="K80" s="109"/>
      <c r="L80" s="109"/>
      <c r="M80" s="130"/>
    </row>
    <row r="81" spans="1:13" x14ac:dyDescent="0.25">
      <c r="A81" s="128"/>
      <c r="B81" s="6"/>
      <c r="C81" s="59"/>
      <c r="D81" s="2"/>
      <c r="E81" s="2"/>
      <c r="F81" s="2">
        <f>$D81*E81</f>
        <v>0</v>
      </c>
      <c r="G81" s="59"/>
      <c r="H81" s="3"/>
      <c r="I81" s="2"/>
      <c r="J81" s="2"/>
      <c r="K81" s="2">
        <f>$I81*J81</f>
        <v>0</v>
      </c>
      <c r="L81" s="3"/>
      <c r="M81" s="129"/>
    </row>
    <row r="82" spans="1:13" x14ac:dyDescent="0.25">
      <c r="A82" s="128"/>
      <c r="B82" s="6"/>
      <c r="C82" s="59"/>
      <c r="D82" s="2"/>
      <c r="E82" s="2"/>
      <c r="F82" s="2">
        <f>$D82*E82</f>
        <v>0</v>
      </c>
      <c r="G82" s="59"/>
      <c r="H82" s="3"/>
      <c r="I82" s="2"/>
      <c r="J82" s="2"/>
      <c r="K82" s="2">
        <f>$I82*J82</f>
        <v>0</v>
      </c>
      <c r="L82" s="3"/>
      <c r="M82" s="129"/>
    </row>
    <row r="83" spans="1:13" x14ac:dyDescent="0.25">
      <c r="A83" s="126"/>
      <c r="B83" s="6"/>
      <c r="C83" s="7"/>
      <c r="D83" s="4"/>
      <c r="E83" s="4"/>
      <c r="F83" s="2">
        <f>$D83*E83</f>
        <v>0</v>
      </c>
      <c r="G83" s="5"/>
      <c r="H83" s="5"/>
      <c r="I83" s="4"/>
      <c r="J83" s="4"/>
      <c r="K83" s="2">
        <f>$I83*J83</f>
        <v>0</v>
      </c>
      <c r="L83" s="4"/>
      <c r="M83" s="129"/>
    </row>
    <row r="84" spans="1:13" s="116" customFormat="1" x14ac:dyDescent="0.25">
      <c r="A84" s="141"/>
      <c r="B84" s="111"/>
      <c r="C84" s="112"/>
      <c r="D84" s="113"/>
      <c r="E84" s="113"/>
      <c r="F84" s="114"/>
      <c r="G84" s="115"/>
      <c r="H84" s="115"/>
      <c r="I84" s="113"/>
      <c r="J84" s="113"/>
      <c r="K84" s="114"/>
      <c r="L84" s="114"/>
      <c r="M84" s="131"/>
    </row>
    <row r="85" spans="1:13" x14ac:dyDescent="0.25">
      <c r="A85" s="126"/>
      <c r="B85" s="111"/>
      <c r="C85" s="59"/>
      <c r="D85" s="4"/>
      <c r="E85" s="4"/>
      <c r="F85" s="2">
        <f>$D85*E85</f>
        <v>0</v>
      </c>
      <c r="G85" s="46"/>
      <c r="H85" s="69"/>
      <c r="I85" s="4"/>
      <c r="J85" s="4"/>
      <c r="K85" s="2">
        <f>$I85*J85</f>
        <v>0</v>
      </c>
      <c r="L85" s="2"/>
      <c r="M85" s="129"/>
    </row>
    <row r="86" spans="1:13" s="106" customFormat="1" ht="38.25" customHeight="1" x14ac:dyDescent="0.25">
      <c r="A86" s="140"/>
      <c r="B86" s="117"/>
      <c r="C86" s="107"/>
      <c r="D86" s="108"/>
      <c r="E86" s="108"/>
      <c r="F86" s="109"/>
      <c r="G86" s="110"/>
      <c r="H86" s="110"/>
      <c r="I86" s="108"/>
      <c r="J86" s="108"/>
      <c r="K86" s="109"/>
      <c r="L86" s="109"/>
      <c r="M86" s="130"/>
    </row>
    <row r="87" spans="1:13" x14ac:dyDescent="0.25">
      <c r="A87" s="128"/>
      <c r="B87" s="6"/>
      <c r="C87" s="59"/>
      <c r="D87" s="2"/>
      <c r="E87" s="2"/>
      <c r="F87" s="2">
        <f>$D87*E87</f>
        <v>0</v>
      </c>
      <c r="G87" s="59"/>
      <c r="H87" s="3"/>
      <c r="I87" s="2"/>
      <c r="J87" s="2"/>
      <c r="K87" s="2">
        <f>$I87*J87</f>
        <v>0</v>
      </c>
      <c r="L87" s="3"/>
      <c r="M87" s="129"/>
    </row>
    <row r="88" spans="1:13" x14ac:dyDescent="0.25">
      <c r="A88" s="128"/>
      <c r="B88" s="6"/>
      <c r="C88" s="59"/>
      <c r="D88" s="2"/>
      <c r="E88" s="2"/>
      <c r="F88" s="2">
        <f>$D88*E88</f>
        <v>0</v>
      </c>
      <c r="G88" s="59"/>
      <c r="H88" s="3"/>
      <c r="I88" s="2"/>
      <c r="J88" s="2"/>
      <c r="K88" s="2">
        <f>$I88*J88</f>
        <v>0</v>
      </c>
      <c r="L88" s="3"/>
      <c r="M88" s="129"/>
    </row>
    <row r="89" spans="1:13" x14ac:dyDescent="0.25">
      <c r="A89" s="126"/>
      <c r="B89" s="6"/>
      <c r="C89" s="7"/>
      <c r="D89" s="4"/>
      <c r="E89" s="4"/>
      <c r="F89" s="2">
        <f>$D89*E89</f>
        <v>0</v>
      </c>
      <c r="G89" s="5"/>
      <c r="H89" s="5"/>
      <c r="I89" s="4"/>
      <c r="J89" s="4"/>
      <c r="K89" s="2">
        <f>$I89*J89</f>
        <v>0</v>
      </c>
      <c r="L89" s="4"/>
      <c r="M89" s="129"/>
    </row>
    <row r="90" spans="1:13" x14ac:dyDescent="0.25">
      <c r="A90" s="126"/>
      <c r="B90" s="111"/>
      <c r="C90" s="59"/>
      <c r="D90" s="4"/>
      <c r="E90" s="4"/>
      <c r="F90" s="2">
        <f>$D90*E90</f>
        <v>0</v>
      </c>
      <c r="G90" s="46"/>
      <c r="H90" s="69"/>
      <c r="I90" s="4"/>
      <c r="J90" s="4"/>
      <c r="K90" s="2">
        <f>$I90*J90</f>
        <v>0</v>
      </c>
      <c r="L90" s="2"/>
      <c r="M90" s="129"/>
    </row>
    <row r="91" spans="1:13" x14ac:dyDescent="0.25">
      <c r="A91" s="126"/>
      <c r="B91" s="6"/>
      <c r="C91" s="59"/>
      <c r="D91" s="4"/>
      <c r="E91" s="4"/>
      <c r="F91" s="2">
        <f>$D91*E91</f>
        <v>0</v>
      </c>
      <c r="G91" s="59"/>
      <c r="H91" s="3"/>
      <c r="I91" s="4"/>
      <c r="J91" s="4"/>
      <c r="K91" s="2">
        <f>$I91*J91</f>
        <v>0</v>
      </c>
      <c r="L91" s="2"/>
      <c r="M91" s="129"/>
    </row>
    <row r="92" spans="1:13" s="106" customFormat="1" x14ac:dyDescent="0.25">
      <c r="A92" s="140"/>
      <c r="B92" s="117"/>
      <c r="C92" s="107"/>
      <c r="D92" s="108"/>
      <c r="E92" s="108"/>
      <c r="F92" s="109"/>
      <c r="G92" s="110"/>
      <c r="H92" s="110"/>
      <c r="I92" s="108"/>
      <c r="J92" s="108"/>
      <c r="K92" s="109"/>
      <c r="L92" s="109"/>
      <c r="M92" s="130"/>
    </row>
    <row r="93" spans="1:13" x14ac:dyDescent="0.25">
      <c r="A93" s="128"/>
      <c r="B93" s="6"/>
      <c r="C93" s="59"/>
      <c r="D93" s="2"/>
      <c r="E93" s="2"/>
      <c r="F93" s="2">
        <f>$D93*E93</f>
        <v>0</v>
      </c>
      <c r="G93" s="59"/>
      <c r="H93" s="3"/>
      <c r="I93" s="2"/>
      <c r="J93" s="2"/>
      <c r="K93" s="2">
        <f>$I93*J93</f>
        <v>0</v>
      </c>
      <c r="L93" s="3"/>
      <c r="M93" s="129"/>
    </row>
    <row r="94" spans="1:13" x14ac:dyDescent="0.25">
      <c r="A94" s="126"/>
      <c r="B94" s="6"/>
      <c r="C94" s="7"/>
      <c r="D94" s="4"/>
      <c r="E94" s="4"/>
      <c r="F94" s="2">
        <f>$D94*E94</f>
        <v>0</v>
      </c>
      <c r="G94" s="5"/>
      <c r="H94" s="5"/>
      <c r="I94" s="4"/>
      <c r="J94" s="4"/>
      <c r="K94" s="2">
        <f>$I94*J94</f>
        <v>0</v>
      </c>
      <c r="L94" s="4"/>
      <c r="M94" s="129"/>
    </row>
    <row r="95" spans="1:13" x14ac:dyDescent="0.25">
      <c r="A95" s="126"/>
      <c r="B95" s="111"/>
      <c r="C95" s="59"/>
      <c r="D95" s="4"/>
      <c r="E95" s="4"/>
      <c r="F95" s="2">
        <f>$D95*E95</f>
        <v>0</v>
      </c>
      <c r="G95" s="46"/>
      <c r="H95" s="69"/>
      <c r="I95" s="4"/>
      <c r="J95" s="4"/>
      <c r="K95" s="2">
        <f>$I95*J95</f>
        <v>0</v>
      </c>
      <c r="L95" s="2"/>
      <c r="M95" s="129"/>
    </row>
    <row r="96" spans="1:13" x14ac:dyDescent="0.25">
      <c r="A96" s="126"/>
      <c r="B96" s="6"/>
      <c r="C96" s="59"/>
      <c r="D96" s="4"/>
      <c r="E96" s="4"/>
      <c r="F96" s="2">
        <f>$D96*E96</f>
        <v>0</v>
      </c>
      <c r="G96" s="59"/>
      <c r="H96" s="3"/>
      <c r="I96" s="4"/>
      <c r="J96" s="4"/>
      <c r="K96" s="2">
        <f>$I96*J96</f>
        <v>0</v>
      </c>
      <c r="L96" s="2"/>
      <c r="M96" s="129"/>
    </row>
    <row r="97" spans="1:13" ht="15.75" thickBot="1" x14ac:dyDescent="0.3">
      <c r="A97" s="132"/>
      <c r="B97" s="133"/>
      <c r="C97" s="134"/>
      <c r="D97" s="135"/>
      <c r="E97" s="135"/>
      <c r="F97" s="136">
        <f>$D97*E97</f>
        <v>0</v>
      </c>
      <c r="G97" s="137"/>
      <c r="H97" s="137"/>
      <c r="I97" s="135"/>
      <c r="J97" s="135"/>
      <c r="K97" s="136">
        <f>$I97*J97</f>
        <v>0</v>
      </c>
      <c r="L97" s="136"/>
      <c r="M97" s="138"/>
    </row>
  </sheetData>
  <mergeCells count="16">
    <mergeCell ref="A1:M1"/>
    <mergeCell ref="A2:B2"/>
    <mergeCell ref="A3:B3"/>
    <mergeCell ref="C3:M3"/>
    <mergeCell ref="D6:F6"/>
    <mergeCell ref="G6:H6"/>
    <mergeCell ref="I6:K6"/>
    <mergeCell ref="G5:H5"/>
    <mergeCell ref="I5:K5"/>
    <mergeCell ref="D5:F5"/>
    <mergeCell ref="A4:B4"/>
    <mergeCell ref="C4:M4"/>
    <mergeCell ref="B5:C5"/>
    <mergeCell ref="A6:B6"/>
    <mergeCell ref="D2:F2"/>
    <mergeCell ref="G2:M2"/>
  </mergeCells>
  <conditionalFormatting sqref="F20">
    <cfRule type="iconSet" priority="153">
      <iconSet reverse="1">
        <cfvo type="percent" val="0"/>
        <cfvo type="num" val="5"/>
        <cfvo type="num" val="10"/>
      </iconSet>
    </cfRule>
  </conditionalFormatting>
  <conditionalFormatting sqref="K61">
    <cfRule type="iconSet" priority="135">
      <iconSet reverse="1">
        <cfvo type="percent" val="0"/>
        <cfvo type="num" val="5"/>
        <cfvo type="num" val="10"/>
      </iconSet>
    </cfRule>
  </conditionalFormatting>
  <conditionalFormatting sqref="K61">
    <cfRule type="iconSet" priority="136">
      <iconSet reverse="1">
        <cfvo type="percent" val="0"/>
        <cfvo type="num" val="5"/>
        <cfvo type="num" val="10"/>
      </iconSet>
    </cfRule>
  </conditionalFormatting>
  <conditionalFormatting sqref="K44 K50 K56">
    <cfRule type="iconSet" priority="133">
      <iconSet reverse="1">
        <cfvo type="percent" val="0"/>
        <cfvo type="num" val="5"/>
        <cfvo type="num" val="10"/>
      </iconSet>
    </cfRule>
  </conditionalFormatting>
  <conditionalFormatting sqref="K50 K56">
    <cfRule type="iconSet" priority="134">
      <iconSet reverse="1">
        <cfvo type="percent" val="0"/>
        <cfvo type="num" val="5"/>
        <cfvo type="num" val="10"/>
      </iconSet>
    </cfRule>
  </conditionalFormatting>
  <conditionalFormatting sqref="K73">
    <cfRule type="iconSet" priority="129">
      <iconSet reverse="1">
        <cfvo type="percent" val="0"/>
        <cfvo type="num" val="5"/>
        <cfvo type="num" val="10"/>
      </iconSet>
    </cfRule>
  </conditionalFormatting>
  <conditionalFormatting sqref="K73">
    <cfRule type="iconSet" priority="130">
      <iconSet reverse="1">
        <cfvo type="percent" val="0"/>
        <cfvo type="num" val="5"/>
        <cfvo type="num" val="10"/>
      </iconSet>
    </cfRule>
  </conditionalFormatting>
  <conditionalFormatting sqref="K62 K67:K68">
    <cfRule type="iconSet" priority="127">
      <iconSet reverse="1">
        <cfvo type="percent" val="0"/>
        <cfvo type="num" val="5"/>
        <cfvo type="num" val="10"/>
      </iconSet>
    </cfRule>
  </conditionalFormatting>
  <conditionalFormatting sqref="K62">
    <cfRule type="iconSet" priority="128">
      <iconSet reverse="1">
        <cfvo type="percent" val="0"/>
        <cfvo type="num" val="5"/>
        <cfvo type="num" val="10"/>
      </iconSet>
    </cfRule>
  </conditionalFormatting>
  <conditionalFormatting sqref="F62 F67:F68 F73">
    <cfRule type="iconSet" priority="131">
      <iconSet reverse="1">
        <cfvo type="percent" val="0"/>
        <cfvo type="num" val="5"/>
        <cfvo type="num" val="10"/>
      </iconSet>
    </cfRule>
  </conditionalFormatting>
  <conditionalFormatting sqref="F62">
    <cfRule type="iconSet" priority="132">
      <iconSet reverse="1">
        <cfvo type="percent" val="0"/>
        <cfvo type="num" val="5"/>
        <cfvo type="num" val="10"/>
      </iconSet>
    </cfRule>
  </conditionalFormatting>
  <conditionalFormatting sqref="K97">
    <cfRule type="iconSet" priority="120">
      <iconSet reverse="1">
        <cfvo type="percent" val="0"/>
        <cfvo type="num" val="5"/>
        <cfvo type="num" val="10"/>
      </iconSet>
    </cfRule>
  </conditionalFormatting>
  <conditionalFormatting sqref="K97">
    <cfRule type="iconSet" priority="121">
      <iconSet reverse="1">
        <cfvo type="percent" val="0"/>
        <cfvo type="num" val="5"/>
        <cfvo type="num" val="10"/>
      </iconSet>
    </cfRule>
  </conditionalFormatting>
  <conditionalFormatting sqref="K79:K80 K84:K86 K91:K92">
    <cfRule type="iconSet" priority="118">
      <iconSet reverse="1">
        <cfvo type="percent" val="0"/>
        <cfvo type="num" val="5"/>
        <cfvo type="num" val="10"/>
      </iconSet>
    </cfRule>
  </conditionalFormatting>
  <conditionalFormatting sqref="K84:K86 K91:K92">
    <cfRule type="iconSet" priority="119">
      <iconSet reverse="1">
        <cfvo type="percent" val="0"/>
        <cfvo type="num" val="5"/>
        <cfvo type="num" val="10"/>
      </iconSet>
    </cfRule>
  </conditionalFormatting>
  <conditionalFormatting sqref="K77:K78">
    <cfRule type="iconSet" priority="122">
      <iconSet reverse="1">
        <cfvo type="percent" val="0"/>
        <cfvo type="num" val="5"/>
        <cfvo type="num" val="10"/>
      </iconSet>
    </cfRule>
  </conditionalFormatting>
  <conditionalFormatting sqref="K75:K76">
    <cfRule type="iconSet" priority="123">
      <iconSet reverse="1">
        <cfvo type="percent" val="0"/>
        <cfvo type="num" val="5"/>
        <cfvo type="num" val="10"/>
      </iconSet>
    </cfRule>
  </conditionalFormatting>
  <conditionalFormatting sqref="K75:K76">
    <cfRule type="iconSet" priority="124">
      <iconSet reverse="1">
        <cfvo type="percent" val="0"/>
        <cfvo type="num" val="5"/>
        <cfvo type="num" val="10"/>
      </iconSet>
    </cfRule>
  </conditionalFormatting>
  <conditionalFormatting sqref="F77:F78">
    <cfRule type="iconSet" priority="125">
      <iconSet reverse="1">
        <cfvo type="percent" val="0"/>
        <cfvo type="num" val="5"/>
        <cfvo type="num" val="10"/>
      </iconSet>
    </cfRule>
  </conditionalFormatting>
  <conditionalFormatting sqref="F75:F76">
    <cfRule type="iconSet" priority="126">
      <iconSet reverse="1">
        <cfvo type="percent" val="0"/>
        <cfvo type="num" val="5"/>
        <cfvo type="num" val="10"/>
      </iconSet>
    </cfRule>
  </conditionalFormatting>
  <conditionalFormatting sqref="K60">
    <cfRule type="iconSet" priority="71">
      <iconSet reverse="1">
        <cfvo type="percent" val="0"/>
        <cfvo type="num" val="5"/>
        <cfvo type="num" val="10"/>
      </iconSet>
    </cfRule>
  </conditionalFormatting>
  <conditionalFormatting sqref="K60">
    <cfRule type="iconSet" priority="72">
      <iconSet reverse="1">
        <cfvo type="percent" val="0"/>
        <cfvo type="num" val="5"/>
        <cfvo type="num" val="10"/>
      </iconSet>
    </cfRule>
  </conditionalFormatting>
  <conditionalFormatting sqref="F60">
    <cfRule type="iconSet" priority="73">
      <iconSet reverse="1">
        <cfvo type="percent" val="0"/>
        <cfvo type="num" val="5"/>
        <cfvo type="num" val="10"/>
      </iconSet>
    </cfRule>
  </conditionalFormatting>
  <conditionalFormatting sqref="K58:K59">
    <cfRule type="iconSet" priority="65">
      <iconSet reverse="1">
        <cfvo type="percent" val="0"/>
        <cfvo type="num" val="5"/>
        <cfvo type="num" val="10"/>
      </iconSet>
    </cfRule>
  </conditionalFormatting>
  <conditionalFormatting sqref="K57">
    <cfRule type="iconSet" priority="66">
      <iconSet reverse="1">
        <cfvo type="percent" val="0"/>
        <cfvo type="num" val="5"/>
        <cfvo type="num" val="10"/>
      </iconSet>
    </cfRule>
  </conditionalFormatting>
  <conditionalFormatting sqref="K57">
    <cfRule type="iconSet" priority="67">
      <iconSet reverse="1">
        <cfvo type="percent" val="0"/>
        <cfvo type="num" val="5"/>
        <cfvo type="num" val="10"/>
      </iconSet>
    </cfRule>
  </conditionalFormatting>
  <conditionalFormatting sqref="F58:F59">
    <cfRule type="iconSet" priority="68">
      <iconSet reverse="1">
        <cfvo type="percent" val="0"/>
        <cfvo type="num" val="5"/>
        <cfvo type="num" val="10"/>
      </iconSet>
    </cfRule>
  </conditionalFormatting>
  <conditionalFormatting sqref="F57">
    <cfRule type="iconSet" priority="69">
      <iconSet reverse="1">
        <cfvo type="percent" val="0"/>
        <cfvo type="num" val="5"/>
        <cfvo type="num" val="10"/>
      </iconSet>
    </cfRule>
  </conditionalFormatting>
  <conditionalFormatting sqref="F57">
    <cfRule type="iconSet" priority="70">
      <iconSet reverse="1">
        <cfvo type="percent" val="0"/>
        <cfvo type="num" val="5"/>
        <cfvo type="num" val="10"/>
      </iconSet>
    </cfRule>
  </conditionalFormatting>
  <conditionalFormatting sqref="K66">
    <cfRule type="iconSet" priority="62">
      <iconSet reverse="1">
        <cfvo type="percent" val="0"/>
        <cfvo type="num" val="5"/>
        <cfvo type="num" val="10"/>
      </iconSet>
    </cfRule>
  </conditionalFormatting>
  <conditionalFormatting sqref="K66">
    <cfRule type="iconSet" priority="63">
      <iconSet reverse="1">
        <cfvo type="percent" val="0"/>
        <cfvo type="num" val="5"/>
        <cfvo type="num" val="10"/>
      </iconSet>
    </cfRule>
  </conditionalFormatting>
  <conditionalFormatting sqref="F66">
    <cfRule type="iconSet" priority="64">
      <iconSet reverse="1">
        <cfvo type="percent" val="0"/>
        <cfvo type="num" val="5"/>
        <cfvo type="num" val="10"/>
      </iconSet>
    </cfRule>
  </conditionalFormatting>
  <conditionalFormatting sqref="K64:K65">
    <cfRule type="iconSet" priority="56">
      <iconSet reverse="1">
        <cfvo type="percent" val="0"/>
        <cfvo type="num" val="5"/>
        <cfvo type="num" val="10"/>
      </iconSet>
    </cfRule>
  </conditionalFormatting>
  <conditionalFormatting sqref="K63">
    <cfRule type="iconSet" priority="57">
      <iconSet reverse="1">
        <cfvo type="percent" val="0"/>
        <cfvo type="num" val="5"/>
        <cfvo type="num" val="10"/>
      </iconSet>
    </cfRule>
  </conditionalFormatting>
  <conditionalFormatting sqref="K63">
    <cfRule type="iconSet" priority="58">
      <iconSet reverse="1">
        <cfvo type="percent" val="0"/>
        <cfvo type="num" val="5"/>
        <cfvo type="num" val="10"/>
      </iconSet>
    </cfRule>
  </conditionalFormatting>
  <conditionalFormatting sqref="F64:F65">
    <cfRule type="iconSet" priority="59">
      <iconSet reverse="1">
        <cfvo type="percent" val="0"/>
        <cfvo type="num" val="5"/>
        <cfvo type="num" val="10"/>
      </iconSet>
    </cfRule>
  </conditionalFormatting>
  <conditionalFormatting sqref="F63">
    <cfRule type="iconSet" priority="60">
      <iconSet reverse="1">
        <cfvo type="percent" val="0"/>
        <cfvo type="num" val="5"/>
        <cfvo type="num" val="10"/>
      </iconSet>
    </cfRule>
  </conditionalFormatting>
  <conditionalFormatting sqref="F63">
    <cfRule type="iconSet" priority="61">
      <iconSet reverse="1">
        <cfvo type="percent" val="0"/>
        <cfvo type="num" val="5"/>
        <cfvo type="num" val="10"/>
      </iconSet>
    </cfRule>
  </conditionalFormatting>
  <conditionalFormatting sqref="K72">
    <cfRule type="iconSet" priority="53">
      <iconSet reverse="1">
        <cfvo type="percent" val="0"/>
        <cfvo type="num" val="5"/>
        <cfvo type="num" val="10"/>
      </iconSet>
    </cfRule>
  </conditionalFormatting>
  <conditionalFormatting sqref="K72">
    <cfRule type="iconSet" priority="54">
      <iconSet reverse="1">
        <cfvo type="percent" val="0"/>
        <cfvo type="num" val="5"/>
        <cfvo type="num" val="10"/>
      </iconSet>
    </cfRule>
  </conditionalFormatting>
  <conditionalFormatting sqref="F72">
    <cfRule type="iconSet" priority="55">
      <iconSet reverse="1">
        <cfvo type="percent" val="0"/>
        <cfvo type="num" val="5"/>
        <cfvo type="num" val="10"/>
      </iconSet>
    </cfRule>
  </conditionalFormatting>
  <conditionalFormatting sqref="K70:K71">
    <cfRule type="iconSet" priority="47">
      <iconSet reverse="1">
        <cfvo type="percent" val="0"/>
        <cfvo type="num" val="5"/>
        <cfvo type="num" val="10"/>
      </iconSet>
    </cfRule>
  </conditionalFormatting>
  <conditionalFormatting sqref="K69">
    <cfRule type="iconSet" priority="48">
      <iconSet reverse="1">
        <cfvo type="percent" val="0"/>
        <cfvo type="num" val="5"/>
        <cfvo type="num" val="10"/>
      </iconSet>
    </cfRule>
  </conditionalFormatting>
  <conditionalFormatting sqref="K69">
    <cfRule type="iconSet" priority="49">
      <iconSet reverse="1">
        <cfvo type="percent" val="0"/>
        <cfvo type="num" val="5"/>
        <cfvo type="num" val="10"/>
      </iconSet>
    </cfRule>
  </conditionalFormatting>
  <conditionalFormatting sqref="F70:F71">
    <cfRule type="iconSet" priority="50">
      <iconSet reverse="1">
        <cfvo type="percent" val="0"/>
        <cfvo type="num" val="5"/>
        <cfvo type="num" val="10"/>
      </iconSet>
    </cfRule>
  </conditionalFormatting>
  <conditionalFormatting sqref="F69">
    <cfRule type="iconSet" priority="51">
      <iconSet reverse="1">
        <cfvo type="percent" val="0"/>
        <cfvo type="num" val="5"/>
        <cfvo type="num" val="10"/>
      </iconSet>
    </cfRule>
  </conditionalFormatting>
  <conditionalFormatting sqref="F69">
    <cfRule type="iconSet" priority="52">
      <iconSet reverse="1">
        <cfvo type="percent" val="0"/>
        <cfvo type="num" val="5"/>
        <cfvo type="num" val="10"/>
      </iconSet>
    </cfRule>
  </conditionalFormatting>
  <conditionalFormatting sqref="F75:F76 F79:F80 F84:F86 F91:F92 F97">
    <cfRule type="iconSet" priority="155">
      <iconSet reverse="1">
        <cfvo type="percent" val="0"/>
        <cfvo type="num" val="5"/>
        <cfvo type="num" val="10"/>
      </iconSet>
    </cfRule>
  </conditionalFormatting>
  <conditionalFormatting sqref="K83">
    <cfRule type="iconSet" priority="43">
      <iconSet reverse="1">
        <cfvo type="percent" val="0"/>
        <cfvo type="num" val="5"/>
        <cfvo type="num" val="10"/>
      </iconSet>
    </cfRule>
  </conditionalFormatting>
  <conditionalFormatting sqref="K81:K82">
    <cfRule type="iconSet" priority="44">
      <iconSet reverse="1">
        <cfvo type="percent" val="0"/>
        <cfvo type="num" val="5"/>
        <cfvo type="num" val="10"/>
      </iconSet>
    </cfRule>
  </conditionalFormatting>
  <conditionalFormatting sqref="F81:F82">
    <cfRule type="iconSet" priority="45">
      <iconSet reverse="1">
        <cfvo type="percent" val="0"/>
        <cfvo type="num" val="5"/>
        <cfvo type="num" val="10"/>
      </iconSet>
    </cfRule>
  </conditionalFormatting>
  <conditionalFormatting sqref="F83">
    <cfRule type="iconSet" priority="46">
      <iconSet reverse="1">
        <cfvo type="percent" val="0"/>
        <cfvo type="num" val="5"/>
        <cfvo type="num" val="10"/>
      </iconSet>
    </cfRule>
  </conditionalFormatting>
  <conditionalFormatting sqref="K89">
    <cfRule type="iconSet" priority="39">
      <iconSet reverse="1">
        <cfvo type="percent" val="0"/>
        <cfvo type="num" val="5"/>
        <cfvo type="num" val="10"/>
      </iconSet>
    </cfRule>
  </conditionalFormatting>
  <conditionalFormatting sqref="K87:K88">
    <cfRule type="iconSet" priority="40">
      <iconSet reverse="1">
        <cfvo type="percent" val="0"/>
        <cfvo type="num" val="5"/>
        <cfvo type="num" val="10"/>
      </iconSet>
    </cfRule>
  </conditionalFormatting>
  <conditionalFormatting sqref="F87:F88">
    <cfRule type="iconSet" priority="41">
      <iconSet reverse="1">
        <cfvo type="percent" val="0"/>
        <cfvo type="num" val="5"/>
        <cfvo type="num" val="10"/>
      </iconSet>
    </cfRule>
  </conditionalFormatting>
  <conditionalFormatting sqref="F89">
    <cfRule type="iconSet" priority="42">
      <iconSet reverse="1">
        <cfvo type="percent" val="0"/>
        <cfvo type="num" val="5"/>
        <cfvo type="num" val="10"/>
      </iconSet>
    </cfRule>
  </conditionalFormatting>
  <conditionalFormatting sqref="K90">
    <cfRule type="iconSet" priority="36">
      <iconSet reverse="1">
        <cfvo type="percent" val="0"/>
        <cfvo type="num" val="5"/>
        <cfvo type="num" val="10"/>
      </iconSet>
    </cfRule>
  </conditionalFormatting>
  <conditionalFormatting sqref="K90">
    <cfRule type="iconSet" priority="37">
      <iconSet reverse="1">
        <cfvo type="percent" val="0"/>
        <cfvo type="num" val="5"/>
        <cfvo type="num" val="10"/>
      </iconSet>
    </cfRule>
  </conditionalFormatting>
  <conditionalFormatting sqref="F90">
    <cfRule type="iconSet" priority="38">
      <iconSet reverse="1">
        <cfvo type="percent" val="0"/>
        <cfvo type="num" val="5"/>
        <cfvo type="num" val="10"/>
      </iconSet>
    </cfRule>
  </conditionalFormatting>
  <conditionalFormatting sqref="K96">
    <cfRule type="iconSet" priority="33">
      <iconSet reverse="1">
        <cfvo type="percent" val="0"/>
        <cfvo type="num" val="5"/>
        <cfvo type="num" val="10"/>
      </iconSet>
    </cfRule>
  </conditionalFormatting>
  <conditionalFormatting sqref="K96">
    <cfRule type="iconSet" priority="34">
      <iconSet reverse="1">
        <cfvo type="percent" val="0"/>
        <cfvo type="num" val="5"/>
        <cfvo type="num" val="10"/>
      </iconSet>
    </cfRule>
  </conditionalFormatting>
  <conditionalFormatting sqref="F96">
    <cfRule type="iconSet" priority="35">
      <iconSet reverse="1">
        <cfvo type="percent" val="0"/>
        <cfvo type="num" val="5"/>
        <cfvo type="num" val="10"/>
      </iconSet>
    </cfRule>
  </conditionalFormatting>
  <conditionalFormatting sqref="K94">
    <cfRule type="iconSet" priority="29">
      <iconSet reverse="1">
        <cfvo type="percent" val="0"/>
        <cfvo type="num" val="5"/>
        <cfvo type="num" val="10"/>
      </iconSet>
    </cfRule>
  </conditionalFormatting>
  <conditionalFormatting sqref="K93">
    <cfRule type="iconSet" priority="30">
      <iconSet reverse="1">
        <cfvo type="percent" val="0"/>
        <cfvo type="num" val="5"/>
        <cfvo type="num" val="10"/>
      </iconSet>
    </cfRule>
  </conditionalFormatting>
  <conditionalFormatting sqref="F93">
    <cfRule type="iconSet" priority="31">
      <iconSet reverse="1">
        <cfvo type="percent" val="0"/>
        <cfvo type="num" val="5"/>
        <cfvo type="num" val="10"/>
      </iconSet>
    </cfRule>
  </conditionalFormatting>
  <conditionalFormatting sqref="F94">
    <cfRule type="iconSet" priority="32">
      <iconSet reverse="1">
        <cfvo type="percent" val="0"/>
        <cfvo type="num" val="5"/>
        <cfvo type="num" val="10"/>
      </iconSet>
    </cfRule>
  </conditionalFormatting>
  <conditionalFormatting sqref="K95">
    <cfRule type="iconSet" priority="26">
      <iconSet reverse="1">
        <cfvo type="percent" val="0"/>
        <cfvo type="num" val="5"/>
        <cfvo type="num" val="10"/>
      </iconSet>
    </cfRule>
  </conditionalFormatting>
  <conditionalFormatting sqref="K95">
    <cfRule type="iconSet" priority="27">
      <iconSet reverse="1">
        <cfvo type="percent" val="0"/>
        <cfvo type="num" val="5"/>
        <cfvo type="num" val="10"/>
      </iconSet>
    </cfRule>
  </conditionalFormatting>
  <conditionalFormatting sqref="F95">
    <cfRule type="iconSet" priority="28">
      <iconSet reverse="1">
        <cfvo type="percent" val="0"/>
        <cfvo type="num" val="5"/>
        <cfvo type="num" val="10"/>
      </iconSet>
    </cfRule>
  </conditionalFormatting>
  <conditionalFormatting sqref="K12">
    <cfRule type="iconSet" priority="20">
      <iconSet reverse="1">
        <cfvo type="percent" val="0"/>
        <cfvo type="num" val="5"/>
        <cfvo type="num" val="10"/>
      </iconSet>
    </cfRule>
  </conditionalFormatting>
  <conditionalFormatting sqref="K12">
    <cfRule type="iconSet" priority="21">
      <iconSet reverse="1">
        <cfvo type="percent" val="0"/>
        <cfvo type="num" val="5"/>
        <cfvo type="num" val="10"/>
      </iconSet>
    </cfRule>
  </conditionalFormatting>
  <conditionalFormatting sqref="K13">
    <cfRule type="iconSet" priority="18">
      <iconSet reverse="1">
        <cfvo type="percent" val="0"/>
        <cfvo type="num" val="5"/>
        <cfvo type="num" val="10"/>
      </iconSet>
    </cfRule>
  </conditionalFormatting>
  <conditionalFormatting sqref="K13">
    <cfRule type="iconSet" priority="19">
      <iconSet reverse="1">
        <cfvo type="percent" val="0"/>
        <cfvo type="num" val="5"/>
        <cfvo type="num" val="10"/>
      </iconSet>
    </cfRule>
  </conditionalFormatting>
  <conditionalFormatting sqref="K11">
    <cfRule type="iconSet" priority="17">
      <iconSet reverse="1">
        <cfvo type="percent" val="0"/>
        <cfvo type="num" val="5"/>
        <cfvo type="num" val="10"/>
      </iconSet>
    </cfRule>
  </conditionalFormatting>
  <conditionalFormatting sqref="K9:K13">
    <cfRule type="iconSet" priority="22">
      <iconSet reverse="1">
        <cfvo type="percent" val="0"/>
        <cfvo type="num" val="5"/>
        <cfvo type="num" val="10"/>
      </iconSet>
    </cfRule>
  </conditionalFormatting>
  <conditionalFormatting sqref="K9:K13">
    <cfRule type="iconSet" priority="23">
      <iconSet reverse="1">
        <cfvo type="percent" val="0"/>
        <cfvo type="num" val="5"/>
        <cfvo type="num" val="10"/>
      </iconSet>
    </cfRule>
  </conditionalFormatting>
  <conditionalFormatting sqref="F9:F13">
    <cfRule type="iconSet" priority="24">
      <iconSet reverse="1">
        <cfvo type="percent" val="0"/>
        <cfvo type="num" val="5"/>
        <cfvo type="num" val="10"/>
      </iconSet>
    </cfRule>
  </conditionalFormatting>
  <conditionalFormatting sqref="F9:F13">
    <cfRule type="iconSet" priority="25">
      <iconSet reverse="1">
        <cfvo type="percent" val="0"/>
        <cfvo type="num" val="5"/>
        <cfvo type="num" val="10"/>
      </iconSet>
    </cfRule>
  </conditionalFormatting>
  <conditionalFormatting sqref="K26 K20 K32">
    <cfRule type="iconSet" priority="3169">
      <iconSet reverse="1">
        <cfvo type="percent" val="0"/>
        <cfvo type="num" val="5"/>
        <cfvo type="num" val="10"/>
      </iconSet>
    </cfRule>
  </conditionalFormatting>
  <conditionalFormatting sqref="K26 K32">
    <cfRule type="iconSet" priority="3174">
      <iconSet reverse="1">
        <cfvo type="percent" val="0"/>
        <cfvo type="num" val="5"/>
        <cfvo type="num" val="10"/>
      </iconSet>
    </cfRule>
  </conditionalFormatting>
  <conditionalFormatting sqref="F26 F20 F32">
    <cfRule type="iconSet" priority="3177">
      <iconSet reverse="1">
        <cfvo type="percent" val="0"/>
        <cfvo type="num" val="5"/>
        <cfvo type="num" val="10"/>
      </iconSet>
    </cfRule>
  </conditionalFormatting>
  <conditionalFormatting sqref="F44 F50 F56 F61">
    <cfRule type="iconSet" priority="3181">
      <iconSet reverse="1">
        <cfvo type="percent" val="0"/>
        <cfvo type="num" val="5"/>
        <cfvo type="num" val="10"/>
      </iconSet>
    </cfRule>
  </conditionalFormatting>
  <conditionalFormatting sqref="F45:F49 F39:F43 F33:F37 F27:F31 F21:F25 F15:F19">
    <cfRule type="iconSet" priority="7">
      <iconSet reverse="1">
        <cfvo type="percent" val="0"/>
        <cfvo type="num" val="5"/>
        <cfvo type="num" val="10"/>
      </iconSet>
    </cfRule>
  </conditionalFormatting>
  <conditionalFormatting sqref="F45:F49 F39:F43 F33:F37 F27:F31 F21:F25 F15:F19">
    <cfRule type="iconSet" priority="8">
      <iconSet reverse="1">
        <cfvo type="percent" val="0"/>
        <cfvo type="num" val="5"/>
        <cfvo type="num" val="10"/>
      </iconSet>
    </cfRule>
  </conditionalFormatting>
  <conditionalFormatting sqref="F51:F55">
    <cfRule type="iconSet" priority="5">
      <iconSet reverse="1">
        <cfvo type="percent" val="0"/>
        <cfvo type="num" val="5"/>
        <cfvo type="num" val="10"/>
      </iconSet>
    </cfRule>
  </conditionalFormatting>
  <conditionalFormatting sqref="F51:F55">
    <cfRule type="iconSet" priority="6">
      <iconSet reverse="1">
        <cfvo type="percent" val="0"/>
        <cfvo type="num" val="5"/>
        <cfvo type="num" val="10"/>
      </iconSet>
    </cfRule>
  </conditionalFormatting>
  <conditionalFormatting sqref="K45:K49 K39:K43 K33:K37 K27:K31 K21:K25 K15:K19">
    <cfRule type="iconSet" priority="3">
      <iconSet reverse="1">
        <cfvo type="percent" val="0"/>
        <cfvo type="num" val="5"/>
        <cfvo type="num" val="10"/>
      </iconSet>
    </cfRule>
  </conditionalFormatting>
  <conditionalFormatting sqref="K45:K49 K39:K43 K33:K37 K27:K31 K21:K25 K15:K19">
    <cfRule type="iconSet" priority="4">
      <iconSet reverse="1">
        <cfvo type="percent" val="0"/>
        <cfvo type="num" val="5"/>
        <cfvo type="num" val="10"/>
      </iconSet>
    </cfRule>
  </conditionalFormatting>
  <conditionalFormatting sqref="K51:K55">
    <cfRule type="iconSet" priority="1">
      <iconSet reverse="1">
        <cfvo type="percent" val="0"/>
        <cfvo type="num" val="5"/>
        <cfvo type="num" val="10"/>
      </iconSet>
    </cfRule>
  </conditionalFormatting>
  <conditionalFormatting sqref="K51:K55">
    <cfRule type="iconSet" priority="2">
      <iconSet reverse="1">
        <cfvo type="percent" val="0"/>
        <cfvo type="num" val="5"/>
        <cfvo type="num" val="10"/>
      </iconSet>
    </cfRule>
  </conditionalFormatting>
  <pageMargins left="0.25" right="0.25" top="0.75" bottom="0.75" header="0.3" footer="0.3"/>
  <pageSetup paperSize="8" scale="54" fitToHeight="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5E8B-6B20-46E9-8321-273421D8A3CC}">
  <sheetPr>
    <pageSetUpPr fitToPage="1"/>
  </sheetPr>
  <dimension ref="A1:N91"/>
  <sheetViews>
    <sheetView zoomScale="55" zoomScaleNormal="55" zoomScaleSheetLayoutView="70" workbookViewId="0">
      <pane xSplit="1" ySplit="7" topLeftCell="B8" activePane="bottomRight" state="frozen"/>
      <selection pane="topRight" activeCell="B1" sqref="B1"/>
      <selection pane="bottomLeft" activeCell="A7" sqref="A7"/>
      <selection pane="bottomRight" activeCell="C3" sqref="C3:M3"/>
    </sheetView>
  </sheetViews>
  <sheetFormatPr baseColWidth="10" defaultColWidth="9.140625" defaultRowHeight="15" x14ac:dyDescent="0.25"/>
  <cols>
    <col min="1" max="1" width="4.7109375" style="1" customWidth="1"/>
    <col min="2" max="2" width="65.7109375" style="1" customWidth="1"/>
    <col min="3" max="3" width="65.7109375" style="40" customWidth="1"/>
    <col min="4" max="5" width="4.7109375" style="1" customWidth="1"/>
    <col min="6" max="6" width="15.85546875" style="1" customWidth="1"/>
    <col min="7" max="8" width="65.7109375" style="1" customWidth="1"/>
    <col min="9" max="10" width="4.7109375" style="1" customWidth="1"/>
    <col min="11" max="11" width="16.140625" style="1" customWidth="1"/>
    <col min="12" max="12" width="31.42578125" style="1" customWidth="1"/>
    <col min="13" max="13" width="29.5703125" style="1" customWidth="1"/>
    <col min="14" max="16384" width="9.140625" style="1"/>
  </cols>
  <sheetData>
    <row r="1" spans="1:14" ht="38.1" customHeight="1" thickBot="1" x14ac:dyDescent="0.3">
      <c r="A1" s="215" t="s">
        <v>405</v>
      </c>
      <c r="B1" s="216"/>
      <c r="C1" s="216"/>
      <c r="D1" s="216"/>
      <c r="E1" s="216"/>
      <c r="F1" s="216"/>
      <c r="G1" s="216"/>
      <c r="H1" s="216"/>
      <c r="I1" s="216"/>
      <c r="J1" s="216"/>
      <c r="K1" s="216"/>
      <c r="L1" s="216"/>
      <c r="M1" s="217"/>
    </row>
    <row r="2" spans="1:14" ht="15.75" customHeight="1" x14ac:dyDescent="0.25">
      <c r="A2" s="218" t="s">
        <v>394</v>
      </c>
      <c r="B2" s="219"/>
      <c r="C2" s="151"/>
      <c r="D2" s="232" t="s">
        <v>399</v>
      </c>
      <c r="E2" s="233"/>
      <c r="F2" s="219"/>
      <c r="G2" s="209"/>
      <c r="H2" s="210"/>
      <c r="I2" s="210"/>
      <c r="J2" s="210"/>
      <c r="K2" s="210"/>
      <c r="L2" s="210"/>
      <c r="M2" s="211"/>
    </row>
    <row r="3" spans="1:14" ht="15.75" customHeight="1" x14ac:dyDescent="0.25">
      <c r="A3" s="227" t="s">
        <v>400</v>
      </c>
      <c r="B3" s="228"/>
      <c r="C3" s="229"/>
      <c r="D3" s="230"/>
      <c r="E3" s="230"/>
      <c r="F3" s="230"/>
      <c r="G3" s="230"/>
      <c r="H3" s="230"/>
      <c r="I3" s="230"/>
      <c r="J3" s="230"/>
      <c r="K3" s="230"/>
      <c r="L3" s="230"/>
      <c r="M3" s="231"/>
    </row>
    <row r="4" spans="1:14" ht="15.75" customHeight="1" thickBot="1" x14ac:dyDescent="0.3">
      <c r="A4" s="220" t="s">
        <v>395</v>
      </c>
      <c r="B4" s="221"/>
      <c r="C4" s="222"/>
      <c r="D4" s="222"/>
      <c r="E4" s="222"/>
      <c r="F4" s="222"/>
      <c r="G4" s="222"/>
      <c r="H4" s="222"/>
      <c r="I4" s="222"/>
      <c r="J4" s="222"/>
      <c r="K4" s="222"/>
      <c r="L4" s="222"/>
      <c r="M4" s="223"/>
    </row>
    <row r="5" spans="1:14" ht="26.25" x14ac:dyDescent="0.25">
      <c r="A5" s="162"/>
      <c r="B5" s="237" t="s">
        <v>404</v>
      </c>
      <c r="C5" s="237"/>
      <c r="D5" s="224" t="s">
        <v>353</v>
      </c>
      <c r="E5" s="224"/>
      <c r="F5" s="224"/>
      <c r="G5" s="225" t="s">
        <v>0</v>
      </c>
      <c r="H5" s="225"/>
      <c r="I5" s="224" t="s">
        <v>83</v>
      </c>
      <c r="J5" s="224"/>
      <c r="K5" s="224"/>
      <c r="L5" s="163"/>
      <c r="M5" s="164"/>
    </row>
    <row r="6" spans="1:14" s="39" customFormat="1" x14ac:dyDescent="0.25">
      <c r="A6" s="234" t="s">
        <v>398</v>
      </c>
      <c r="B6" s="235"/>
      <c r="C6" s="161" t="s">
        <v>375</v>
      </c>
      <c r="D6" s="236" t="s">
        <v>376</v>
      </c>
      <c r="E6" s="236"/>
      <c r="F6" s="236"/>
      <c r="G6" s="236" t="s">
        <v>377</v>
      </c>
      <c r="H6" s="236"/>
      <c r="I6" s="236" t="s">
        <v>376</v>
      </c>
      <c r="J6" s="236"/>
      <c r="K6" s="236"/>
      <c r="L6" s="161"/>
      <c r="M6" s="165"/>
    </row>
    <row r="7" spans="1:14" ht="15.75" thickBot="1" x14ac:dyDescent="0.3">
      <c r="A7" s="204" t="s">
        <v>73</v>
      </c>
      <c r="B7" s="171" t="s">
        <v>378</v>
      </c>
      <c r="C7" s="172" t="s">
        <v>93</v>
      </c>
      <c r="D7" s="171" t="s">
        <v>396</v>
      </c>
      <c r="E7" s="171" t="s">
        <v>358</v>
      </c>
      <c r="F7" s="171" t="s">
        <v>359</v>
      </c>
      <c r="G7" s="173" t="s">
        <v>338</v>
      </c>
      <c r="H7" s="174" t="s">
        <v>339</v>
      </c>
      <c r="I7" s="171" t="s">
        <v>396</v>
      </c>
      <c r="J7" s="171" t="s">
        <v>358</v>
      </c>
      <c r="K7" s="171" t="s">
        <v>359</v>
      </c>
      <c r="L7" s="175" t="s">
        <v>159</v>
      </c>
      <c r="M7" s="176" t="s">
        <v>297</v>
      </c>
    </row>
    <row r="8" spans="1:14" s="109" customFormat="1" ht="37.5" customHeight="1" x14ac:dyDescent="0.25">
      <c r="A8" s="139"/>
      <c r="B8" s="118" t="s">
        <v>384</v>
      </c>
      <c r="C8" s="188"/>
      <c r="D8" s="189"/>
      <c r="E8" s="189"/>
      <c r="F8" s="189"/>
      <c r="G8" s="190"/>
      <c r="H8" s="191"/>
      <c r="I8" s="189"/>
      <c r="J8" s="189"/>
      <c r="K8" s="189"/>
      <c r="L8" s="191"/>
      <c r="M8" s="192"/>
      <c r="N8" s="124"/>
    </row>
    <row r="9" spans="1:14" s="123" customFormat="1" x14ac:dyDescent="0.25">
      <c r="A9" s="144">
        <v>1</v>
      </c>
      <c r="B9" s="6"/>
      <c r="C9" s="42"/>
      <c r="D9" s="4"/>
      <c r="E9" s="4"/>
      <c r="F9" s="4">
        <f>$D9*E9</f>
        <v>0</v>
      </c>
      <c r="G9" s="42"/>
      <c r="H9" s="42"/>
      <c r="I9" s="4"/>
      <c r="J9" s="4"/>
      <c r="K9" s="4">
        <f>$I9*J9</f>
        <v>0</v>
      </c>
      <c r="L9" s="6"/>
      <c r="M9" s="143"/>
    </row>
    <row r="10" spans="1:14" x14ac:dyDescent="0.25">
      <c r="A10" s="144">
        <v>2</v>
      </c>
      <c r="B10" s="6"/>
      <c r="C10" s="42"/>
      <c r="D10" s="4"/>
      <c r="E10" s="4"/>
      <c r="F10" s="4">
        <f t="shared" ref="F10:F13" si="0">$D10*E10</f>
        <v>0</v>
      </c>
      <c r="G10" s="5"/>
      <c r="H10" s="6"/>
      <c r="I10" s="4"/>
      <c r="J10" s="4"/>
      <c r="K10" s="4">
        <f t="shared" ref="K10:K13" si="1">$I10*J10</f>
        <v>0</v>
      </c>
      <c r="L10" s="6"/>
      <c r="M10" s="143"/>
    </row>
    <row r="11" spans="1:14" x14ac:dyDescent="0.25">
      <c r="A11" s="144">
        <v>3</v>
      </c>
      <c r="B11" s="6"/>
      <c r="C11" s="7"/>
      <c r="D11" s="4"/>
      <c r="E11" s="4"/>
      <c r="F11" s="4">
        <f t="shared" si="0"/>
        <v>0</v>
      </c>
      <c r="G11" s="5"/>
      <c r="H11" s="5"/>
      <c r="I11" s="4"/>
      <c r="J11" s="4"/>
      <c r="K11" s="4">
        <f t="shared" si="1"/>
        <v>0</v>
      </c>
      <c r="L11" s="4"/>
      <c r="M11" s="193"/>
    </row>
    <row r="12" spans="1:14" x14ac:dyDescent="0.25">
      <c r="A12" s="144">
        <v>4</v>
      </c>
      <c r="B12" s="111"/>
      <c r="C12" s="6"/>
      <c r="D12" s="4"/>
      <c r="E12" s="4"/>
      <c r="F12" s="4">
        <f t="shared" si="0"/>
        <v>0</v>
      </c>
      <c r="G12" s="7"/>
      <c r="H12" s="184"/>
      <c r="I12" s="4"/>
      <c r="J12" s="4"/>
      <c r="K12" s="4">
        <f t="shared" si="1"/>
        <v>0</v>
      </c>
      <c r="L12" s="4"/>
      <c r="M12" s="193"/>
    </row>
    <row r="13" spans="1:14" x14ac:dyDescent="0.25">
      <c r="A13" s="144">
        <v>5</v>
      </c>
      <c r="B13" s="97"/>
      <c r="C13" s="97"/>
      <c r="D13" s="92"/>
      <c r="E13" s="92"/>
      <c r="F13" s="4">
        <f t="shared" si="0"/>
        <v>0</v>
      </c>
      <c r="G13" s="182"/>
      <c r="H13" s="185"/>
      <c r="I13" s="92"/>
      <c r="J13" s="92"/>
      <c r="K13" s="4">
        <f t="shared" si="1"/>
        <v>0</v>
      </c>
      <c r="L13" s="4"/>
      <c r="M13" s="193"/>
    </row>
    <row r="14" spans="1:14" s="106" customFormat="1" ht="39.75" customHeight="1" x14ac:dyDescent="0.25">
      <c r="A14" s="207"/>
      <c r="B14" s="117" t="s">
        <v>385</v>
      </c>
      <c r="C14" s="146"/>
      <c r="D14" s="108"/>
      <c r="E14" s="108"/>
      <c r="F14" s="108"/>
      <c r="G14" s="147"/>
      <c r="H14" s="147"/>
      <c r="I14" s="108"/>
      <c r="J14" s="108"/>
      <c r="K14" s="108"/>
      <c r="L14" s="108"/>
      <c r="M14" s="197"/>
    </row>
    <row r="15" spans="1:14" x14ac:dyDescent="0.25">
      <c r="A15" s="144">
        <v>1</v>
      </c>
      <c r="B15" s="7"/>
      <c r="C15" s="7"/>
      <c r="D15" s="4"/>
      <c r="E15" s="4"/>
      <c r="F15" s="4">
        <f t="shared" ref="F15:F19" si="2">$D15*E15</f>
        <v>0</v>
      </c>
      <c r="G15" s="5"/>
      <c r="H15" s="7"/>
      <c r="I15" s="4"/>
      <c r="J15" s="4"/>
      <c r="K15" s="4">
        <f t="shared" ref="K15:K19" si="3">$I15*J15</f>
        <v>0</v>
      </c>
      <c r="L15" s="4"/>
      <c r="M15" s="193"/>
    </row>
    <row r="16" spans="1:14" x14ac:dyDescent="0.25">
      <c r="A16" s="144">
        <v>2</v>
      </c>
      <c r="B16" s="111"/>
      <c r="C16" s="6"/>
      <c r="D16" s="4"/>
      <c r="E16" s="4"/>
      <c r="F16" s="4">
        <f t="shared" si="2"/>
        <v>0</v>
      </c>
      <c r="G16" s="7"/>
      <c r="H16" s="184"/>
      <c r="I16" s="4"/>
      <c r="J16" s="4"/>
      <c r="K16" s="4">
        <f t="shared" si="3"/>
        <v>0</v>
      </c>
      <c r="L16" s="4"/>
      <c r="M16" s="193"/>
    </row>
    <row r="17" spans="1:14" x14ac:dyDescent="0.25">
      <c r="A17" s="144">
        <v>3</v>
      </c>
      <c r="B17" s="97"/>
      <c r="C17" s="97"/>
      <c r="D17" s="92"/>
      <c r="E17" s="92"/>
      <c r="F17" s="4">
        <f t="shared" si="2"/>
        <v>0</v>
      </c>
      <c r="G17" s="182"/>
      <c r="H17" s="185"/>
      <c r="I17" s="92"/>
      <c r="J17" s="92"/>
      <c r="K17" s="4">
        <f t="shared" si="3"/>
        <v>0</v>
      </c>
      <c r="L17" s="4"/>
      <c r="M17" s="193"/>
    </row>
    <row r="18" spans="1:14" s="116" customFormat="1" x14ac:dyDescent="0.25">
      <c r="A18" s="144">
        <v>4</v>
      </c>
      <c r="B18" s="111"/>
      <c r="C18" s="187"/>
      <c r="D18" s="113"/>
      <c r="E18" s="113"/>
      <c r="F18" s="4">
        <f t="shared" si="2"/>
        <v>0</v>
      </c>
      <c r="G18" s="186"/>
      <c r="H18" s="186"/>
      <c r="I18" s="113"/>
      <c r="J18" s="113"/>
      <c r="K18" s="4">
        <f t="shared" si="3"/>
        <v>0</v>
      </c>
      <c r="L18" s="113"/>
      <c r="M18" s="198"/>
    </row>
    <row r="19" spans="1:14" x14ac:dyDescent="0.25">
      <c r="A19" s="144">
        <v>5</v>
      </c>
      <c r="B19" s="111"/>
      <c r="C19" s="7"/>
      <c r="D19" s="4"/>
      <c r="E19" s="4"/>
      <c r="F19" s="4">
        <f t="shared" si="2"/>
        <v>0</v>
      </c>
      <c r="G19" s="5"/>
      <c r="H19" s="97"/>
      <c r="I19" s="4"/>
      <c r="J19" s="4"/>
      <c r="K19" s="4">
        <f t="shared" si="3"/>
        <v>0</v>
      </c>
      <c r="L19" s="4"/>
      <c r="M19" s="193"/>
    </row>
    <row r="20" spans="1:14" s="106" customFormat="1" x14ac:dyDescent="0.25">
      <c r="A20" s="207"/>
      <c r="B20" s="117" t="s">
        <v>386</v>
      </c>
      <c r="C20" s="146"/>
      <c r="D20" s="108"/>
      <c r="E20" s="108"/>
      <c r="F20" s="108"/>
      <c r="G20" s="147"/>
      <c r="H20" s="147"/>
      <c r="I20" s="108"/>
      <c r="J20" s="108"/>
      <c r="K20" s="108"/>
      <c r="L20" s="108"/>
      <c r="M20" s="197"/>
    </row>
    <row r="21" spans="1:14" x14ac:dyDescent="0.25">
      <c r="A21" s="144">
        <v>1</v>
      </c>
      <c r="B21" s="7"/>
      <c r="C21" s="7"/>
      <c r="D21" s="4"/>
      <c r="E21" s="4"/>
      <c r="F21" s="4">
        <f t="shared" ref="F21:F25" si="4">$D21*E21</f>
        <v>0</v>
      </c>
      <c r="G21" s="5"/>
      <c r="H21" s="7"/>
      <c r="I21" s="4"/>
      <c r="J21" s="4"/>
      <c r="K21" s="4">
        <f t="shared" ref="K21:K25" si="5">$I21*J21</f>
        <v>0</v>
      </c>
      <c r="L21" s="4"/>
      <c r="M21" s="193"/>
    </row>
    <row r="22" spans="1:14" x14ac:dyDescent="0.25">
      <c r="A22" s="144">
        <v>2</v>
      </c>
      <c r="B22" s="111"/>
      <c r="C22" s="6"/>
      <c r="D22" s="4"/>
      <c r="E22" s="4"/>
      <c r="F22" s="4">
        <f t="shared" si="4"/>
        <v>0</v>
      </c>
      <c r="G22" s="7"/>
      <c r="H22" s="184"/>
      <c r="I22" s="4"/>
      <c r="J22" s="4"/>
      <c r="K22" s="4">
        <f t="shared" si="5"/>
        <v>0</v>
      </c>
      <c r="L22" s="4"/>
      <c r="M22" s="193"/>
    </row>
    <row r="23" spans="1:14" x14ac:dyDescent="0.25">
      <c r="A23" s="144">
        <v>3</v>
      </c>
      <c r="B23" s="97"/>
      <c r="C23" s="97"/>
      <c r="D23" s="92"/>
      <c r="E23" s="92"/>
      <c r="F23" s="4">
        <f t="shared" si="4"/>
        <v>0</v>
      </c>
      <c r="G23" s="182"/>
      <c r="H23" s="185"/>
      <c r="I23" s="92"/>
      <c r="J23" s="92"/>
      <c r="K23" s="4">
        <f t="shared" si="5"/>
        <v>0</v>
      </c>
      <c r="L23" s="4"/>
      <c r="M23" s="193"/>
    </row>
    <row r="24" spans="1:14" s="116" customFormat="1" x14ac:dyDescent="0.25">
      <c r="A24" s="144">
        <v>4</v>
      </c>
      <c r="B24" s="111"/>
      <c r="C24" s="187"/>
      <c r="D24" s="113"/>
      <c r="E24" s="113"/>
      <c r="F24" s="4">
        <f t="shared" si="4"/>
        <v>0</v>
      </c>
      <c r="G24" s="186"/>
      <c r="H24" s="186"/>
      <c r="I24" s="113"/>
      <c r="J24" s="113"/>
      <c r="K24" s="4">
        <f t="shared" si="5"/>
        <v>0</v>
      </c>
      <c r="L24" s="113"/>
      <c r="M24" s="198"/>
    </row>
    <row r="25" spans="1:14" x14ac:dyDescent="0.25">
      <c r="A25" s="144">
        <v>5</v>
      </c>
      <c r="B25" s="6"/>
      <c r="C25" s="7"/>
      <c r="D25" s="4"/>
      <c r="E25" s="4"/>
      <c r="F25" s="4">
        <f t="shared" si="4"/>
        <v>0</v>
      </c>
      <c r="G25" s="7"/>
      <c r="H25" s="6"/>
      <c r="I25" s="4"/>
      <c r="J25" s="4"/>
      <c r="K25" s="4">
        <f t="shared" si="5"/>
        <v>0</v>
      </c>
      <c r="L25" s="4"/>
      <c r="M25" s="193"/>
    </row>
    <row r="26" spans="1:14" s="106" customFormat="1" x14ac:dyDescent="0.25">
      <c r="A26" s="207"/>
      <c r="B26" s="117" t="s">
        <v>387</v>
      </c>
      <c r="C26" s="146"/>
      <c r="D26" s="108"/>
      <c r="E26" s="108"/>
      <c r="F26" s="108"/>
      <c r="G26" s="147"/>
      <c r="H26" s="147"/>
      <c r="I26" s="108"/>
      <c r="J26" s="108"/>
      <c r="K26" s="108"/>
      <c r="L26" s="108"/>
      <c r="M26" s="197"/>
    </row>
    <row r="27" spans="1:14" x14ac:dyDescent="0.25">
      <c r="A27" s="144">
        <v>1</v>
      </c>
      <c r="B27" s="6"/>
      <c r="C27" s="7"/>
      <c r="D27" s="4"/>
      <c r="E27" s="4"/>
      <c r="F27" s="4">
        <f t="shared" ref="F27:F31" si="6">$D27*E27</f>
        <v>0</v>
      </c>
      <c r="G27" s="5"/>
      <c r="H27" s="5"/>
      <c r="I27" s="4"/>
      <c r="J27" s="4"/>
      <c r="K27" s="4">
        <f t="shared" ref="K27:K31" si="7">$I27*J27</f>
        <v>0</v>
      </c>
      <c r="L27" s="4"/>
      <c r="M27" s="193"/>
    </row>
    <row r="28" spans="1:14" x14ac:dyDescent="0.25">
      <c r="A28" s="144">
        <v>2</v>
      </c>
      <c r="B28" s="111"/>
      <c r="C28" s="6"/>
      <c r="D28" s="4"/>
      <c r="E28" s="4"/>
      <c r="F28" s="4">
        <f t="shared" si="6"/>
        <v>0</v>
      </c>
      <c r="G28" s="7"/>
      <c r="H28" s="184"/>
      <c r="I28" s="4"/>
      <c r="J28" s="4"/>
      <c r="K28" s="4">
        <f t="shared" si="7"/>
        <v>0</v>
      </c>
      <c r="L28" s="4"/>
      <c r="M28" s="193"/>
    </row>
    <row r="29" spans="1:14" x14ac:dyDescent="0.25">
      <c r="A29" s="144">
        <v>3</v>
      </c>
      <c r="B29" s="97"/>
      <c r="C29" s="97"/>
      <c r="D29" s="92"/>
      <c r="E29" s="92"/>
      <c r="F29" s="4">
        <f t="shared" si="6"/>
        <v>0</v>
      </c>
      <c r="G29" s="182"/>
      <c r="H29" s="185"/>
      <c r="I29" s="92"/>
      <c r="J29" s="92"/>
      <c r="K29" s="4">
        <f t="shared" si="7"/>
        <v>0</v>
      </c>
      <c r="L29" s="4"/>
      <c r="M29" s="193"/>
    </row>
    <row r="30" spans="1:14" s="116" customFormat="1" x14ac:dyDescent="0.25">
      <c r="A30" s="144">
        <v>4</v>
      </c>
      <c r="B30" s="111"/>
      <c r="C30" s="187"/>
      <c r="D30" s="113"/>
      <c r="E30" s="113"/>
      <c r="F30" s="4">
        <f t="shared" si="6"/>
        <v>0</v>
      </c>
      <c r="G30" s="186"/>
      <c r="H30" s="186"/>
      <c r="I30" s="113"/>
      <c r="J30" s="113"/>
      <c r="K30" s="4">
        <f t="shared" si="7"/>
        <v>0</v>
      </c>
      <c r="L30" s="113"/>
      <c r="M30" s="198"/>
    </row>
    <row r="31" spans="1:14" x14ac:dyDescent="0.25">
      <c r="A31" s="144">
        <v>5</v>
      </c>
      <c r="B31" s="6"/>
      <c r="C31" s="7"/>
      <c r="D31" s="4"/>
      <c r="E31" s="4"/>
      <c r="F31" s="4">
        <f t="shared" si="6"/>
        <v>0</v>
      </c>
      <c r="G31" s="5"/>
      <c r="H31" s="5"/>
      <c r="I31" s="4"/>
      <c r="J31" s="4"/>
      <c r="K31" s="4">
        <f t="shared" si="7"/>
        <v>0</v>
      </c>
      <c r="L31" s="4"/>
      <c r="M31" s="199"/>
    </row>
    <row r="32" spans="1:14" s="109" customFormat="1" ht="37.5" customHeight="1" x14ac:dyDescent="0.25">
      <c r="A32" s="206"/>
      <c r="B32" s="178" t="s">
        <v>388</v>
      </c>
      <c r="C32" s="179"/>
      <c r="D32" s="180"/>
      <c r="E32" s="180"/>
      <c r="F32" s="180"/>
      <c r="G32" s="177"/>
      <c r="H32" s="181"/>
      <c r="I32" s="180"/>
      <c r="J32" s="180"/>
      <c r="K32" s="180"/>
      <c r="L32" s="181"/>
      <c r="M32" s="201"/>
      <c r="N32" s="124"/>
    </row>
    <row r="33" spans="1:13" s="123" customFormat="1" x14ac:dyDescent="0.25">
      <c r="A33" s="144">
        <v>1</v>
      </c>
      <c r="B33" s="6"/>
      <c r="C33" s="42"/>
      <c r="D33" s="4"/>
      <c r="E33" s="4"/>
      <c r="F33" s="4">
        <f t="shared" ref="F33:F37" si="8">$D33*E33</f>
        <v>0</v>
      </c>
      <c r="G33" s="42"/>
      <c r="H33" s="6"/>
      <c r="I33" s="4"/>
      <c r="J33" s="4"/>
      <c r="K33" s="4">
        <f t="shared" ref="K33:K37" si="9">$I33*J33</f>
        <v>0</v>
      </c>
      <c r="L33" s="6"/>
      <c r="M33" s="143"/>
    </row>
    <row r="34" spans="1:13" x14ac:dyDescent="0.25">
      <c r="A34" s="144">
        <v>2</v>
      </c>
      <c r="B34" s="6"/>
      <c r="C34" s="42"/>
      <c r="D34" s="4"/>
      <c r="E34" s="4"/>
      <c r="F34" s="4">
        <f t="shared" si="8"/>
        <v>0</v>
      </c>
      <c r="G34" s="5"/>
      <c r="H34" s="6"/>
      <c r="I34" s="4"/>
      <c r="J34" s="4"/>
      <c r="K34" s="4">
        <f t="shared" si="9"/>
        <v>0</v>
      </c>
      <c r="L34" s="6"/>
      <c r="M34" s="143"/>
    </row>
    <row r="35" spans="1:13" x14ac:dyDescent="0.25">
      <c r="A35" s="144">
        <v>3</v>
      </c>
      <c r="B35" s="6"/>
      <c r="C35" s="7"/>
      <c r="D35" s="4"/>
      <c r="E35" s="4"/>
      <c r="F35" s="4">
        <f t="shared" si="8"/>
        <v>0</v>
      </c>
      <c r="G35" s="7"/>
      <c r="H35" s="6"/>
      <c r="I35" s="4"/>
      <c r="J35" s="4"/>
      <c r="K35" s="4">
        <f t="shared" si="9"/>
        <v>0</v>
      </c>
      <c r="L35" s="6"/>
      <c r="M35" s="193"/>
    </row>
    <row r="36" spans="1:13" x14ac:dyDescent="0.25">
      <c r="A36" s="144">
        <v>4</v>
      </c>
      <c r="B36" s="6"/>
      <c r="C36" s="7"/>
      <c r="D36" s="4"/>
      <c r="E36" s="4"/>
      <c r="F36" s="4">
        <f t="shared" si="8"/>
        <v>0</v>
      </c>
      <c r="G36" s="7"/>
      <c r="H36" s="6"/>
      <c r="I36" s="4"/>
      <c r="J36" s="4"/>
      <c r="K36" s="4">
        <f t="shared" si="9"/>
        <v>0</v>
      </c>
      <c r="L36" s="6"/>
      <c r="M36" s="193"/>
    </row>
    <row r="37" spans="1:13" x14ac:dyDescent="0.25">
      <c r="A37" s="144">
        <v>5</v>
      </c>
      <c r="B37" s="6"/>
      <c r="C37" s="7"/>
      <c r="D37" s="4"/>
      <c r="E37" s="4"/>
      <c r="F37" s="4">
        <f t="shared" si="8"/>
        <v>0</v>
      </c>
      <c r="G37" s="5"/>
      <c r="H37" s="5"/>
      <c r="I37" s="4"/>
      <c r="J37" s="4"/>
      <c r="K37" s="4">
        <f t="shared" si="9"/>
        <v>0</v>
      </c>
      <c r="L37" s="4"/>
      <c r="M37" s="193"/>
    </row>
    <row r="38" spans="1:13" s="106" customFormat="1" ht="39.75" customHeight="1" x14ac:dyDescent="0.25">
      <c r="A38" s="207"/>
      <c r="B38" s="117" t="s">
        <v>389</v>
      </c>
      <c r="C38" s="146"/>
      <c r="D38" s="108"/>
      <c r="E38" s="108"/>
      <c r="F38" s="108"/>
      <c r="G38" s="147"/>
      <c r="H38" s="147"/>
      <c r="I38" s="108"/>
      <c r="J38" s="108"/>
      <c r="K38" s="108"/>
      <c r="L38" s="108"/>
      <c r="M38" s="197"/>
    </row>
    <row r="39" spans="1:13" x14ac:dyDescent="0.25">
      <c r="A39" s="144">
        <v>1</v>
      </c>
      <c r="B39" s="6"/>
      <c r="C39" s="42"/>
      <c r="D39" s="4"/>
      <c r="E39" s="4"/>
      <c r="F39" s="4">
        <f t="shared" ref="F39:F43" si="10">$D39*E39</f>
        <v>0</v>
      </c>
      <c r="G39" s="42"/>
      <c r="H39" s="6"/>
      <c r="I39" s="4"/>
      <c r="J39" s="4"/>
      <c r="K39" s="4">
        <f t="shared" ref="K39:K43" si="11">$I39*J39</f>
        <v>0</v>
      </c>
      <c r="L39" s="6"/>
      <c r="M39" s="143"/>
    </row>
    <row r="40" spans="1:13" x14ac:dyDescent="0.25">
      <c r="A40" s="144">
        <v>2</v>
      </c>
      <c r="B40" s="6"/>
      <c r="C40" s="7"/>
      <c r="D40" s="4"/>
      <c r="E40" s="4"/>
      <c r="F40" s="4">
        <f t="shared" si="10"/>
        <v>0</v>
      </c>
      <c r="G40" s="7"/>
      <c r="H40" s="6"/>
      <c r="I40" s="4"/>
      <c r="J40" s="4"/>
      <c r="K40" s="4">
        <f t="shared" si="11"/>
        <v>0</v>
      </c>
      <c r="L40" s="6"/>
      <c r="M40" s="193"/>
    </row>
    <row r="41" spans="1:13" x14ac:dyDescent="0.25">
      <c r="A41" s="144">
        <v>3</v>
      </c>
      <c r="B41" s="6"/>
      <c r="C41" s="7"/>
      <c r="D41" s="4"/>
      <c r="E41" s="4"/>
      <c r="F41" s="4">
        <f t="shared" si="10"/>
        <v>0</v>
      </c>
      <c r="G41" s="7"/>
      <c r="H41" s="6"/>
      <c r="I41" s="4"/>
      <c r="J41" s="4"/>
      <c r="K41" s="4">
        <f t="shared" si="11"/>
        <v>0</v>
      </c>
      <c r="L41" s="6"/>
      <c r="M41" s="193"/>
    </row>
    <row r="42" spans="1:13" s="116" customFormat="1" x14ac:dyDescent="0.25">
      <c r="A42" s="144">
        <v>4</v>
      </c>
      <c r="B42" s="111"/>
      <c r="C42" s="187"/>
      <c r="D42" s="113"/>
      <c r="E42" s="113"/>
      <c r="F42" s="4">
        <f t="shared" si="10"/>
        <v>0</v>
      </c>
      <c r="G42" s="186"/>
      <c r="H42" s="186"/>
      <c r="I42" s="113"/>
      <c r="J42" s="113"/>
      <c r="K42" s="4">
        <f t="shared" si="11"/>
        <v>0</v>
      </c>
      <c r="L42" s="113"/>
      <c r="M42" s="198"/>
    </row>
    <row r="43" spans="1:13" x14ac:dyDescent="0.25">
      <c r="A43" s="144">
        <v>5</v>
      </c>
      <c r="B43" s="111"/>
      <c r="C43" s="7"/>
      <c r="D43" s="4"/>
      <c r="E43" s="4"/>
      <c r="F43" s="4">
        <f t="shared" si="10"/>
        <v>0</v>
      </c>
      <c r="G43" s="5"/>
      <c r="H43" s="97"/>
      <c r="I43" s="4"/>
      <c r="J43" s="4"/>
      <c r="K43" s="4">
        <f t="shared" si="11"/>
        <v>0</v>
      </c>
      <c r="L43" s="4"/>
      <c r="M43" s="193"/>
    </row>
    <row r="44" spans="1:13" s="106" customFormat="1" ht="38.25" customHeight="1" x14ac:dyDescent="0.25">
      <c r="A44" s="207"/>
      <c r="B44" s="117" t="s">
        <v>390</v>
      </c>
      <c r="C44" s="146"/>
      <c r="D44" s="108"/>
      <c r="E44" s="108"/>
      <c r="F44" s="108"/>
      <c r="G44" s="147"/>
      <c r="H44" s="147"/>
      <c r="I44" s="108"/>
      <c r="J44" s="108"/>
      <c r="K44" s="108"/>
      <c r="L44" s="108"/>
      <c r="M44" s="197"/>
    </row>
    <row r="45" spans="1:13" x14ac:dyDescent="0.25">
      <c r="A45" s="144">
        <v>1</v>
      </c>
      <c r="B45" s="6"/>
      <c r="C45" s="42"/>
      <c r="D45" s="4"/>
      <c r="E45" s="4"/>
      <c r="F45" s="4">
        <f t="shared" ref="F45:F49" si="12">$D45*E45</f>
        <v>0</v>
      </c>
      <c r="G45" s="5"/>
      <c r="H45" s="6"/>
      <c r="I45" s="4"/>
      <c r="J45" s="4"/>
      <c r="K45" s="4">
        <f t="shared" ref="K45:K49" si="13">$I45*J45</f>
        <v>0</v>
      </c>
      <c r="L45" s="6"/>
      <c r="M45" s="143"/>
    </row>
    <row r="46" spans="1:13" x14ac:dyDescent="0.25">
      <c r="A46" s="144">
        <v>2</v>
      </c>
      <c r="B46" s="6"/>
      <c r="C46" s="7"/>
      <c r="D46" s="4"/>
      <c r="E46" s="4"/>
      <c r="F46" s="4">
        <f t="shared" si="12"/>
        <v>0</v>
      </c>
      <c r="G46" s="7"/>
      <c r="H46" s="6"/>
      <c r="I46" s="4"/>
      <c r="J46" s="4"/>
      <c r="K46" s="4">
        <f t="shared" si="13"/>
        <v>0</v>
      </c>
      <c r="L46" s="6"/>
      <c r="M46" s="193"/>
    </row>
    <row r="47" spans="1:13" x14ac:dyDescent="0.25">
      <c r="A47" s="144">
        <v>3</v>
      </c>
      <c r="B47" s="6"/>
      <c r="C47" s="7"/>
      <c r="D47" s="4"/>
      <c r="E47" s="4"/>
      <c r="F47" s="4">
        <f t="shared" si="12"/>
        <v>0</v>
      </c>
      <c r="G47" s="7"/>
      <c r="H47" s="6"/>
      <c r="I47" s="4"/>
      <c r="J47" s="4"/>
      <c r="K47" s="4">
        <f t="shared" si="13"/>
        <v>0</v>
      </c>
      <c r="L47" s="6"/>
      <c r="M47" s="193"/>
    </row>
    <row r="48" spans="1:13" s="116" customFormat="1" x14ac:dyDescent="0.25">
      <c r="A48" s="144">
        <v>4</v>
      </c>
      <c r="B48" s="111"/>
      <c r="C48" s="187"/>
      <c r="D48" s="113"/>
      <c r="E48" s="113"/>
      <c r="F48" s="4">
        <f t="shared" si="12"/>
        <v>0</v>
      </c>
      <c r="G48" s="186"/>
      <c r="H48" s="186"/>
      <c r="I48" s="113"/>
      <c r="J48" s="113"/>
      <c r="K48" s="4">
        <f t="shared" si="13"/>
        <v>0</v>
      </c>
      <c r="L48" s="113"/>
      <c r="M48" s="198"/>
    </row>
    <row r="49" spans="1:13" x14ac:dyDescent="0.25">
      <c r="A49" s="144">
        <v>5</v>
      </c>
      <c r="B49" s="6"/>
      <c r="C49" s="7"/>
      <c r="D49" s="4"/>
      <c r="E49" s="4"/>
      <c r="F49" s="4">
        <f t="shared" si="12"/>
        <v>0</v>
      </c>
      <c r="G49" s="7"/>
      <c r="H49" s="6"/>
      <c r="I49" s="4"/>
      <c r="J49" s="4"/>
      <c r="K49" s="4">
        <f t="shared" si="13"/>
        <v>0</v>
      </c>
      <c r="L49" s="4"/>
      <c r="M49" s="193"/>
    </row>
    <row r="50" spans="1:13" s="106" customFormat="1" x14ac:dyDescent="0.25">
      <c r="A50" s="207"/>
      <c r="B50" s="117" t="s">
        <v>391</v>
      </c>
      <c r="C50" s="146"/>
      <c r="D50" s="108"/>
      <c r="E50" s="108"/>
      <c r="F50" s="108"/>
      <c r="G50" s="147"/>
      <c r="H50" s="147"/>
      <c r="I50" s="108"/>
      <c r="J50" s="108"/>
      <c r="K50" s="108"/>
      <c r="L50" s="108"/>
      <c r="M50" s="197"/>
    </row>
    <row r="51" spans="1:13" x14ac:dyDescent="0.25">
      <c r="A51" s="144">
        <v>1</v>
      </c>
      <c r="B51" s="6"/>
      <c r="C51" s="42"/>
      <c r="D51" s="4"/>
      <c r="E51" s="4"/>
      <c r="F51" s="4">
        <f t="shared" ref="F51:F55" si="14">$D51*E51</f>
        <v>0</v>
      </c>
      <c r="G51" s="5"/>
      <c r="H51" s="6"/>
      <c r="I51" s="4"/>
      <c r="J51" s="4"/>
      <c r="K51" s="4">
        <f t="shared" ref="K51:K55" si="15">$I51*J51</f>
        <v>0</v>
      </c>
      <c r="L51" s="6"/>
      <c r="M51" s="143"/>
    </row>
    <row r="52" spans="1:13" x14ac:dyDescent="0.25">
      <c r="A52" s="144">
        <v>2</v>
      </c>
      <c r="B52" s="6"/>
      <c r="C52" s="7"/>
      <c r="D52" s="4"/>
      <c r="E52" s="4"/>
      <c r="F52" s="4">
        <f t="shared" si="14"/>
        <v>0</v>
      </c>
      <c r="G52" s="7"/>
      <c r="H52" s="6"/>
      <c r="I52" s="4"/>
      <c r="J52" s="4"/>
      <c r="K52" s="4">
        <f t="shared" si="15"/>
        <v>0</v>
      </c>
      <c r="L52" s="6"/>
      <c r="M52" s="193"/>
    </row>
    <row r="53" spans="1:13" x14ac:dyDescent="0.25">
      <c r="A53" s="144">
        <v>3</v>
      </c>
      <c r="B53" s="6"/>
      <c r="C53" s="7"/>
      <c r="D53" s="4"/>
      <c r="E53" s="4"/>
      <c r="F53" s="4">
        <f t="shared" si="14"/>
        <v>0</v>
      </c>
      <c r="G53" s="7"/>
      <c r="H53" s="6"/>
      <c r="I53" s="4"/>
      <c r="J53" s="4"/>
      <c r="K53" s="4">
        <f t="shared" si="15"/>
        <v>0</v>
      </c>
      <c r="L53" s="6"/>
      <c r="M53" s="193"/>
    </row>
    <row r="54" spans="1:13" s="116" customFormat="1" x14ac:dyDescent="0.25">
      <c r="A54" s="144">
        <v>4</v>
      </c>
      <c r="B54" s="111"/>
      <c r="C54" s="187"/>
      <c r="D54" s="113"/>
      <c r="E54" s="113"/>
      <c r="F54" s="4">
        <f t="shared" si="14"/>
        <v>0</v>
      </c>
      <c r="G54" s="186"/>
      <c r="H54" s="186"/>
      <c r="I54" s="113"/>
      <c r="J54" s="113"/>
      <c r="K54" s="4">
        <f t="shared" si="15"/>
        <v>0</v>
      </c>
      <c r="L54" s="113"/>
      <c r="M54" s="198"/>
    </row>
    <row r="55" spans="1:13" x14ac:dyDescent="0.25">
      <c r="A55" s="144">
        <v>5</v>
      </c>
      <c r="B55" s="6"/>
      <c r="C55" s="7"/>
      <c r="D55" s="4"/>
      <c r="E55" s="4"/>
      <c r="F55" s="4">
        <f t="shared" si="14"/>
        <v>0</v>
      </c>
      <c r="G55" s="5"/>
      <c r="H55" s="5"/>
      <c r="I55" s="4"/>
      <c r="J55" s="4"/>
      <c r="K55" s="4">
        <f t="shared" si="15"/>
        <v>0</v>
      </c>
      <c r="L55" s="4"/>
      <c r="M55" s="199"/>
    </row>
    <row r="56" spans="1:13" s="106" customFormat="1" ht="38.25" customHeight="1" x14ac:dyDescent="0.25">
      <c r="A56" s="207"/>
      <c r="B56" s="117" t="s">
        <v>392</v>
      </c>
      <c r="C56" s="146"/>
      <c r="D56" s="108"/>
      <c r="E56" s="108"/>
      <c r="F56" s="108"/>
      <c r="G56" s="147"/>
      <c r="H56" s="147"/>
      <c r="I56" s="108"/>
      <c r="J56" s="108"/>
      <c r="K56" s="108"/>
      <c r="L56" s="108"/>
      <c r="M56" s="197"/>
    </row>
    <row r="57" spans="1:13" x14ac:dyDescent="0.25">
      <c r="A57" s="144">
        <v>1</v>
      </c>
      <c r="B57" s="7"/>
      <c r="C57" s="7"/>
      <c r="D57" s="4"/>
      <c r="E57" s="4"/>
      <c r="F57" s="4">
        <f t="shared" ref="F57:F61" si="16">$D57*E57</f>
        <v>0</v>
      </c>
      <c r="G57" s="7"/>
      <c r="H57" s="6"/>
      <c r="I57" s="4"/>
      <c r="J57" s="4"/>
      <c r="K57" s="4">
        <f t="shared" ref="K57:K61" si="17">$I57*J57</f>
        <v>0</v>
      </c>
      <c r="L57" s="6"/>
      <c r="M57" s="143"/>
    </row>
    <row r="58" spans="1:13" x14ac:dyDescent="0.25">
      <c r="A58" s="144">
        <v>2</v>
      </c>
      <c r="B58" s="7"/>
      <c r="C58" s="7"/>
      <c r="D58" s="4"/>
      <c r="E58" s="4"/>
      <c r="F58" s="4">
        <f t="shared" si="16"/>
        <v>0</v>
      </c>
      <c r="G58" s="7"/>
      <c r="H58" s="6"/>
      <c r="I58" s="4"/>
      <c r="J58" s="4"/>
      <c r="K58" s="4">
        <f t="shared" si="17"/>
        <v>0</v>
      </c>
      <c r="L58" s="6"/>
      <c r="M58" s="193"/>
    </row>
    <row r="59" spans="1:13" x14ac:dyDescent="0.25">
      <c r="A59" s="144">
        <v>3</v>
      </c>
      <c r="B59" s="4"/>
      <c r="C59" s="183"/>
      <c r="D59" s="4"/>
      <c r="E59" s="4"/>
      <c r="F59" s="4">
        <f t="shared" si="16"/>
        <v>0</v>
      </c>
      <c r="G59" s="4"/>
      <c r="H59" s="4"/>
      <c r="I59" s="4"/>
      <c r="J59" s="4"/>
      <c r="K59" s="4">
        <f t="shared" si="17"/>
        <v>0</v>
      </c>
      <c r="L59" s="4"/>
      <c r="M59" s="195"/>
    </row>
    <row r="60" spans="1:13" s="116" customFormat="1" x14ac:dyDescent="0.25">
      <c r="A60" s="144">
        <v>4</v>
      </c>
      <c r="B60" s="111"/>
      <c r="C60" s="187"/>
      <c r="D60" s="113"/>
      <c r="E60" s="113"/>
      <c r="F60" s="4">
        <f t="shared" si="16"/>
        <v>0</v>
      </c>
      <c r="G60" s="186"/>
      <c r="H60" s="186"/>
      <c r="I60" s="113"/>
      <c r="J60" s="113"/>
      <c r="K60" s="4">
        <f t="shared" si="17"/>
        <v>0</v>
      </c>
      <c r="L60" s="113"/>
      <c r="M60" s="198"/>
    </row>
    <row r="61" spans="1:13" x14ac:dyDescent="0.25">
      <c r="A61" s="144">
        <v>5</v>
      </c>
      <c r="B61" s="6"/>
      <c r="C61" s="7"/>
      <c r="D61" s="4"/>
      <c r="E61" s="4"/>
      <c r="F61" s="4">
        <f t="shared" si="16"/>
        <v>0</v>
      </c>
      <c r="G61" s="7"/>
      <c r="H61" s="6"/>
      <c r="I61" s="4"/>
      <c r="J61" s="4"/>
      <c r="K61" s="4">
        <f t="shared" si="17"/>
        <v>0</v>
      </c>
      <c r="L61" s="4"/>
      <c r="M61" s="193"/>
    </row>
    <row r="62" spans="1:13" s="106" customFormat="1" x14ac:dyDescent="0.25">
      <c r="A62" s="207"/>
      <c r="B62" s="117" t="s">
        <v>393</v>
      </c>
      <c r="C62" s="146"/>
      <c r="D62" s="108"/>
      <c r="E62" s="108"/>
      <c r="F62" s="108"/>
      <c r="G62" s="147"/>
      <c r="H62" s="147"/>
      <c r="I62" s="108"/>
      <c r="J62" s="108"/>
      <c r="K62" s="108"/>
      <c r="L62" s="108"/>
      <c r="M62" s="197"/>
    </row>
    <row r="63" spans="1:13" x14ac:dyDescent="0.25">
      <c r="A63" s="144">
        <v>1</v>
      </c>
      <c r="B63" s="6"/>
      <c r="C63" s="42"/>
      <c r="D63" s="4"/>
      <c r="E63" s="4"/>
      <c r="F63" s="4">
        <f t="shared" ref="F63:F67" si="18">$D63*E63</f>
        <v>0</v>
      </c>
      <c r="G63" s="5"/>
      <c r="H63" s="6"/>
      <c r="I63" s="4"/>
      <c r="J63" s="4"/>
      <c r="K63" s="4">
        <f t="shared" ref="K63:K67" si="19">$I63*J63</f>
        <v>0</v>
      </c>
      <c r="L63" s="6"/>
      <c r="M63" s="143"/>
    </row>
    <row r="64" spans="1:13" x14ac:dyDescent="0.25">
      <c r="A64" s="144">
        <v>2</v>
      </c>
      <c r="B64" s="6"/>
      <c r="C64" s="7"/>
      <c r="D64" s="4"/>
      <c r="E64" s="4"/>
      <c r="F64" s="4">
        <f t="shared" si="18"/>
        <v>0</v>
      </c>
      <c r="G64" s="7"/>
      <c r="H64" s="6"/>
      <c r="I64" s="4"/>
      <c r="J64" s="4"/>
      <c r="K64" s="4">
        <f t="shared" si="19"/>
        <v>0</v>
      </c>
      <c r="L64" s="6"/>
      <c r="M64" s="193"/>
    </row>
    <row r="65" spans="1:14" x14ac:dyDescent="0.25">
      <c r="A65" s="144">
        <v>3</v>
      </c>
      <c r="B65" s="6"/>
      <c r="C65" s="7"/>
      <c r="D65" s="4"/>
      <c r="E65" s="4"/>
      <c r="F65" s="4">
        <f t="shared" si="18"/>
        <v>0</v>
      </c>
      <c r="G65" s="7"/>
      <c r="H65" s="6"/>
      <c r="I65" s="4"/>
      <c r="J65" s="4"/>
      <c r="K65" s="4">
        <f t="shared" si="19"/>
        <v>0</v>
      </c>
      <c r="L65" s="6"/>
      <c r="M65" s="193"/>
    </row>
    <row r="66" spans="1:14" s="116" customFormat="1" x14ac:dyDescent="0.25">
      <c r="A66" s="144">
        <v>4</v>
      </c>
      <c r="B66" s="111"/>
      <c r="C66" s="187"/>
      <c r="D66" s="113"/>
      <c r="E66" s="113"/>
      <c r="F66" s="4">
        <f t="shared" si="18"/>
        <v>0</v>
      </c>
      <c r="G66" s="186"/>
      <c r="H66" s="186"/>
      <c r="I66" s="113"/>
      <c r="J66" s="113"/>
      <c r="K66" s="4">
        <f t="shared" si="19"/>
        <v>0</v>
      </c>
      <c r="L66" s="113"/>
      <c r="M66" s="198"/>
    </row>
    <row r="67" spans="1:14" ht="15.75" thickBot="1" x14ac:dyDescent="0.3">
      <c r="A67" s="144">
        <v>5</v>
      </c>
      <c r="B67" s="133"/>
      <c r="C67" s="202"/>
      <c r="D67" s="135"/>
      <c r="E67" s="135"/>
      <c r="F67" s="4">
        <f t="shared" si="18"/>
        <v>0</v>
      </c>
      <c r="G67" s="203"/>
      <c r="H67" s="203"/>
      <c r="I67" s="135"/>
      <c r="J67" s="135"/>
      <c r="K67" s="4">
        <f t="shared" si="19"/>
        <v>0</v>
      </c>
      <c r="L67" s="135"/>
      <c r="M67" s="138"/>
    </row>
    <row r="68" spans="1:14" s="109" customFormat="1" ht="37.5" customHeight="1" x14ac:dyDescent="0.25">
      <c r="A68" s="160"/>
      <c r="B68" s="145"/>
      <c r="C68" s="119"/>
      <c r="D68" s="120"/>
      <c r="E68" s="120"/>
      <c r="F68" s="120"/>
      <c r="G68" s="121"/>
      <c r="H68" s="122"/>
      <c r="I68" s="120"/>
      <c r="J68" s="120"/>
      <c r="K68" s="120"/>
      <c r="L68" s="122"/>
      <c r="M68" s="125"/>
      <c r="N68" s="124"/>
    </row>
    <row r="69" spans="1:14" s="123" customFormat="1" x14ac:dyDescent="0.25">
      <c r="A69" s="142"/>
      <c r="B69" s="6"/>
      <c r="C69" s="42"/>
      <c r="D69" s="4"/>
      <c r="E69" s="4"/>
      <c r="F69" s="4">
        <f>$D69*E69</f>
        <v>0</v>
      </c>
      <c r="G69" s="5"/>
      <c r="H69" s="6"/>
      <c r="I69" s="4"/>
      <c r="J69" s="4"/>
      <c r="K69" s="4">
        <f>$I69*J69</f>
        <v>0</v>
      </c>
      <c r="L69" s="6"/>
      <c r="M69" s="143"/>
    </row>
    <row r="70" spans="1:14" x14ac:dyDescent="0.25">
      <c r="A70" s="126"/>
      <c r="B70" s="3"/>
      <c r="C70" s="41"/>
      <c r="D70" s="2"/>
      <c r="E70" s="2"/>
      <c r="F70" s="2">
        <f>$D70*E70</f>
        <v>0</v>
      </c>
      <c r="G70" s="46"/>
      <c r="H70" s="3"/>
      <c r="I70" s="2"/>
      <c r="J70" s="2"/>
      <c r="K70" s="2">
        <f>$I70*J70</f>
        <v>0</v>
      </c>
      <c r="L70" s="3"/>
      <c r="M70" s="127"/>
    </row>
    <row r="71" spans="1:14" x14ac:dyDescent="0.25">
      <c r="A71" s="128"/>
      <c r="B71" s="6"/>
      <c r="C71" s="59"/>
      <c r="D71" s="2"/>
      <c r="E71" s="2"/>
      <c r="F71" s="2">
        <f>$D71*E71</f>
        <v>0</v>
      </c>
      <c r="G71" s="59"/>
      <c r="H71" s="3"/>
      <c r="I71" s="2"/>
      <c r="J71" s="2"/>
      <c r="K71" s="2">
        <f>$I71*J71</f>
        <v>0</v>
      </c>
      <c r="L71" s="3"/>
      <c r="M71" s="129"/>
    </row>
    <row r="72" spans="1:14" x14ac:dyDescent="0.25">
      <c r="A72" s="128"/>
      <c r="B72" s="6"/>
      <c r="C72" s="59"/>
      <c r="D72" s="2"/>
      <c r="E72" s="2"/>
      <c r="F72" s="2">
        <f>$D72*E72</f>
        <v>0</v>
      </c>
      <c r="G72" s="59"/>
      <c r="H72" s="3"/>
      <c r="I72" s="2"/>
      <c r="J72" s="2"/>
      <c r="K72" s="2">
        <f>$I72*J72</f>
        <v>0</v>
      </c>
      <c r="L72" s="3"/>
      <c r="M72" s="129"/>
    </row>
    <row r="73" spans="1:14" x14ac:dyDescent="0.25">
      <c r="A73" s="126"/>
      <c r="B73" s="6"/>
      <c r="C73" s="7"/>
      <c r="D73" s="4"/>
      <c r="E73" s="4"/>
      <c r="F73" s="2">
        <f>$D73*E73</f>
        <v>0</v>
      </c>
      <c r="G73" s="5"/>
      <c r="H73" s="5"/>
      <c r="I73" s="4"/>
      <c r="J73" s="4"/>
      <c r="K73" s="2">
        <f>$I73*J73</f>
        <v>0</v>
      </c>
      <c r="L73" s="4"/>
      <c r="M73" s="129"/>
    </row>
    <row r="74" spans="1:14" s="106" customFormat="1" ht="39.75" customHeight="1" x14ac:dyDescent="0.25">
      <c r="A74" s="140"/>
      <c r="B74" s="117"/>
      <c r="C74" s="107"/>
      <c r="D74" s="108"/>
      <c r="E74" s="108"/>
      <c r="F74" s="109"/>
      <c r="G74" s="110"/>
      <c r="H74" s="110"/>
      <c r="I74" s="108"/>
      <c r="J74" s="108"/>
      <c r="K74" s="109"/>
      <c r="L74" s="109"/>
      <c r="M74" s="130"/>
    </row>
    <row r="75" spans="1:14" x14ac:dyDescent="0.25">
      <c r="A75" s="128"/>
      <c r="B75" s="6"/>
      <c r="C75" s="59"/>
      <c r="D75" s="2"/>
      <c r="E75" s="2"/>
      <c r="F75" s="2">
        <f>$D75*E75</f>
        <v>0</v>
      </c>
      <c r="G75" s="59"/>
      <c r="H75" s="3"/>
      <c r="I75" s="2"/>
      <c r="J75" s="2"/>
      <c r="K75" s="2">
        <f>$I75*J75</f>
        <v>0</v>
      </c>
      <c r="L75" s="3"/>
      <c r="M75" s="129"/>
    </row>
    <row r="76" spans="1:14" x14ac:dyDescent="0.25">
      <c r="A76" s="128"/>
      <c r="B76" s="6"/>
      <c r="C76" s="59"/>
      <c r="D76" s="2"/>
      <c r="E76" s="2"/>
      <c r="F76" s="2">
        <f>$D76*E76</f>
        <v>0</v>
      </c>
      <c r="G76" s="59"/>
      <c r="H76" s="3"/>
      <c r="I76" s="2"/>
      <c r="J76" s="2"/>
      <c r="K76" s="2">
        <f>$I76*J76</f>
        <v>0</v>
      </c>
      <c r="L76" s="3"/>
      <c r="M76" s="129"/>
    </row>
    <row r="77" spans="1:14" x14ac:dyDescent="0.25">
      <c r="A77" s="126"/>
      <c r="B77" s="6"/>
      <c r="C77" s="7"/>
      <c r="D77" s="4"/>
      <c r="E77" s="4"/>
      <c r="F77" s="2">
        <f>$D77*E77</f>
        <v>0</v>
      </c>
      <c r="G77" s="5"/>
      <c r="H77" s="5"/>
      <c r="I77" s="4"/>
      <c r="J77" s="4"/>
      <c r="K77" s="2">
        <f>$I77*J77</f>
        <v>0</v>
      </c>
      <c r="L77" s="4"/>
      <c r="M77" s="129"/>
    </row>
    <row r="78" spans="1:14" s="116" customFormat="1" x14ac:dyDescent="0.25">
      <c r="A78" s="141"/>
      <c r="B78" s="111"/>
      <c r="C78" s="112"/>
      <c r="D78" s="113"/>
      <c r="E78" s="113"/>
      <c r="F78" s="114"/>
      <c r="G78" s="115"/>
      <c r="H78" s="115"/>
      <c r="I78" s="113"/>
      <c r="J78" s="113"/>
      <c r="K78" s="114"/>
      <c r="L78" s="114"/>
      <c r="M78" s="131"/>
    </row>
    <row r="79" spans="1:14" x14ac:dyDescent="0.25">
      <c r="A79" s="126"/>
      <c r="B79" s="111"/>
      <c r="C79" s="59"/>
      <c r="D79" s="4"/>
      <c r="E79" s="4"/>
      <c r="F79" s="2">
        <f>$D79*E79</f>
        <v>0</v>
      </c>
      <c r="G79" s="46"/>
      <c r="H79" s="69"/>
      <c r="I79" s="4"/>
      <c r="J79" s="4"/>
      <c r="K79" s="2">
        <f>$I79*J79</f>
        <v>0</v>
      </c>
      <c r="L79" s="2"/>
      <c r="M79" s="129"/>
    </row>
    <row r="80" spans="1:14" s="106" customFormat="1" ht="38.25" customHeight="1" x14ac:dyDescent="0.25">
      <c r="A80" s="140"/>
      <c r="B80" s="117"/>
      <c r="C80" s="107"/>
      <c r="D80" s="108"/>
      <c r="E80" s="108"/>
      <c r="F80" s="109"/>
      <c r="G80" s="110"/>
      <c r="H80" s="110"/>
      <c r="I80" s="108"/>
      <c r="J80" s="108"/>
      <c r="K80" s="109"/>
      <c r="L80" s="109"/>
      <c r="M80" s="130"/>
    </row>
    <row r="81" spans="1:13" x14ac:dyDescent="0.25">
      <c r="A81" s="128"/>
      <c r="B81" s="6"/>
      <c r="C81" s="59"/>
      <c r="D81" s="2"/>
      <c r="E81" s="2"/>
      <c r="F81" s="2">
        <f>$D81*E81</f>
        <v>0</v>
      </c>
      <c r="G81" s="59"/>
      <c r="H81" s="3"/>
      <c r="I81" s="2"/>
      <c r="J81" s="2"/>
      <c r="K81" s="2">
        <f>$I81*J81</f>
        <v>0</v>
      </c>
      <c r="L81" s="3"/>
      <c r="M81" s="129"/>
    </row>
    <row r="82" spans="1:13" x14ac:dyDescent="0.25">
      <c r="A82" s="128"/>
      <c r="B82" s="6"/>
      <c r="C82" s="59"/>
      <c r="D82" s="2"/>
      <c r="E82" s="2"/>
      <c r="F82" s="2">
        <f>$D82*E82</f>
        <v>0</v>
      </c>
      <c r="G82" s="59"/>
      <c r="H82" s="3"/>
      <c r="I82" s="2"/>
      <c r="J82" s="2"/>
      <c r="K82" s="2">
        <f>$I82*J82</f>
        <v>0</v>
      </c>
      <c r="L82" s="3"/>
      <c r="M82" s="129"/>
    </row>
    <row r="83" spans="1:13" x14ac:dyDescent="0.25">
      <c r="A83" s="126"/>
      <c r="B83" s="6"/>
      <c r="C83" s="7"/>
      <c r="D83" s="4"/>
      <c r="E83" s="4"/>
      <c r="F83" s="2">
        <f>$D83*E83</f>
        <v>0</v>
      </c>
      <c r="G83" s="5"/>
      <c r="H83" s="5"/>
      <c r="I83" s="4"/>
      <c r="J83" s="4"/>
      <c r="K83" s="2">
        <f>$I83*J83</f>
        <v>0</v>
      </c>
      <c r="L83" s="4"/>
      <c r="M83" s="129"/>
    </row>
    <row r="84" spans="1:13" x14ac:dyDescent="0.25">
      <c r="A84" s="126"/>
      <c r="B84" s="111"/>
      <c r="C84" s="59"/>
      <c r="D84" s="4"/>
      <c r="E84" s="4"/>
      <c r="F84" s="2">
        <f>$D84*E84</f>
        <v>0</v>
      </c>
      <c r="G84" s="46"/>
      <c r="H84" s="69"/>
      <c r="I84" s="4"/>
      <c r="J84" s="4"/>
      <c r="K84" s="2">
        <f>$I84*J84</f>
        <v>0</v>
      </c>
      <c r="L84" s="2"/>
      <c r="M84" s="129"/>
    </row>
    <row r="85" spans="1:13" x14ac:dyDescent="0.25">
      <c r="A85" s="126"/>
      <c r="B85" s="6"/>
      <c r="C85" s="59"/>
      <c r="D85" s="4"/>
      <c r="E85" s="4"/>
      <c r="F85" s="2">
        <f>$D85*E85</f>
        <v>0</v>
      </c>
      <c r="G85" s="59"/>
      <c r="H85" s="3"/>
      <c r="I85" s="4"/>
      <c r="J85" s="4"/>
      <c r="K85" s="2">
        <f>$I85*J85</f>
        <v>0</v>
      </c>
      <c r="L85" s="2"/>
      <c r="M85" s="129"/>
    </row>
    <row r="86" spans="1:13" s="106" customFormat="1" x14ac:dyDescent="0.25">
      <c r="A86" s="140"/>
      <c r="B86" s="117"/>
      <c r="C86" s="107"/>
      <c r="D86" s="108"/>
      <c r="E86" s="108"/>
      <c r="F86" s="109"/>
      <c r="G86" s="110"/>
      <c r="H86" s="110"/>
      <c r="I86" s="108"/>
      <c r="J86" s="108"/>
      <c r="K86" s="109"/>
      <c r="L86" s="109"/>
      <c r="M86" s="130"/>
    </row>
    <row r="87" spans="1:13" x14ac:dyDescent="0.25">
      <c r="A87" s="128"/>
      <c r="B87" s="6"/>
      <c r="C87" s="59"/>
      <c r="D87" s="2"/>
      <c r="E87" s="2"/>
      <c r="F87" s="2">
        <f>$D87*E87</f>
        <v>0</v>
      </c>
      <c r="G87" s="59"/>
      <c r="H87" s="3"/>
      <c r="I87" s="2"/>
      <c r="J87" s="2"/>
      <c r="K87" s="2">
        <f>$I87*J87</f>
        <v>0</v>
      </c>
      <c r="L87" s="3"/>
      <c r="M87" s="129"/>
    </row>
    <row r="88" spans="1:13" x14ac:dyDescent="0.25">
      <c r="A88" s="126"/>
      <c r="B88" s="6"/>
      <c r="C88" s="7"/>
      <c r="D88" s="4"/>
      <c r="E88" s="4"/>
      <c r="F88" s="2">
        <f>$D88*E88</f>
        <v>0</v>
      </c>
      <c r="G88" s="5"/>
      <c r="H88" s="5"/>
      <c r="I88" s="4"/>
      <c r="J88" s="4"/>
      <c r="K88" s="2">
        <f>$I88*J88</f>
        <v>0</v>
      </c>
      <c r="L88" s="4"/>
      <c r="M88" s="129"/>
    </row>
    <row r="89" spans="1:13" x14ac:dyDescent="0.25">
      <c r="A89" s="126"/>
      <c r="B89" s="111"/>
      <c r="C89" s="59"/>
      <c r="D89" s="4"/>
      <c r="E89" s="4"/>
      <c r="F89" s="2">
        <f>$D89*E89</f>
        <v>0</v>
      </c>
      <c r="G89" s="46"/>
      <c r="H89" s="69"/>
      <c r="I89" s="4"/>
      <c r="J89" s="4"/>
      <c r="K89" s="2">
        <f>$I89*J89</f>
        <v>0</v>
      </c>
      <c r="L89" s="2"/>
      <c r="M89" s="129"/>
    </row>
    <row r="90" spans="1:13" x14ac:dyDescent="0.25">
      <c r="A90" s="126"/>
      <c r="B90" s="6"/>
      <c r="C90" s="59"/>
      <c r="D90" s="4"/>
      <c r="E90" s="4"/>
      <c r="F90" s="2">
        <f>$D90*E90</f>
        <v>0</v>
      </c>
      <c r="G90" s="59"/>
      <c r="H90" s="3"/>
      <c r="I90" s="4"/>
      <c r="J90" s="4"/>
      <c r="K90" s="2">
        <f>$I90*J90</f>
        <v>0</v>
      </c>
      <c r="L90" s="2"/>
      <c r="M90" s="129"/>
    </row>
    <row r="91" spans="1:13" ht="15.75" thickBot="1" x14ac:dyDescent="0.3">
      <c r="A91" s="132"/>
      <c r="B91" s="133"/>
      <c r="C91" s="134"/>
      <c r="D91" s="135"/>
      <c r="E91" s="135"/>
      <c r="F91" s="136">
        <f>$D91*E91</f>
        <v>0</v>
      </c>
      <c r="G91" s="137"/>
      <c r="H91" s="137"/>
      <c r="I91" s="135"/>
      <c r="J91" s="135"/>
      <c r="K91" s="136">
        <f>$I91*J91</f>
        <v>0</v>
      </c>
      <c r="L91" s="136"/>
      <c r="M91" s="138"/>
    </row>
  </sheetData>
  <mergeCells count="16">
    <mergeCell ref="A1:M1"/>
    <mergeCell ref="A2:B2"/>
    <mergeCell ref="A3:B3"/>
    <mergeCell ref="C3:M3"/>
    <mergeCell ref="D2:F2"/>
    <mergeCell ref="G2:M2"/>
    <mergeCell ref="A4:B4"/>
    <mergeCell ref="C4:M4"/>
    <mergeCell ref="A6:B6"/>
    <mergeCell ref="D6:F6"/>
    <mergeCell ref="D5:F5"/>
    <mergeCell ref="G5:H5"/>
    <mergeCell ref="I5:K5"/>
    <mergeCell ref="B5:C5"/>
    <mergeCell ref="G6:H6"/>
    <mergeCell ref="I6:K6"/>
  </mergeCells>
  <conditionalFormatting sqref="K14 K20 K26">
    <cfRule type="iconSet" priority="125">
      <iconSet reverse="1">
        <cfvo type="percent" val="0"/>
        <cfvo type="num" val="5"/>
        <cfvo type="num" val="10"/>
      </iconSet>
    </cfRule>
  </conditionalFormatting>
  <conditionalFormatting sqref="K20 K26">
    <cfRule type="iconSet" priority="126">
      <iconSet reverse="1">
        <cfvo type="percent" val="0"/>
        <cfvo type="num" val="5"/>
        <cfvo type="num" val="10"/>
      </iconSet>
    </cfRule>
  </conditionalFormatting>
  <conditionalFormatting sqref="K9">
    <cfRule type="iconSet" priority="133">
      <iconSet reverse="1">
        <cfvo type="percent" val="0"/>
        <cfvo type="num" val="5"/>
        <cfvo type="num" val="10"/>
      </iconSet>
    </cfRule>
  </conditionalFormatting>
  <conditionalFormatting sqref="K9">
    <cfRule type="iconSet" priority="134">
      <iconSet reverse="1">
        <cfvo type="percent" val="0"/>
        <cfvo type="num" val="5"/>
        <cfvo type="num" val="10"/>
      </iconSet>
    </cfRule>
  </conditionalFormatting>
  <conditionalFormatting sqref="F20 F26 F9:F14">
    <cfRule type="iconSet" priority="135">
      <iconSet reverse="1">
        <cfvo type="percent" val="0"/>
        <cfvo type="num" val="5"/>
        <cfvo type="num" val="10"/>
      </iconSet>
    </cfRule>
  </conditionalFormatting>
  <conditionalFormatting sqref="F9:F14">
    <cfRule type="iconSet" priority="136">
      <iconSet reverse="1">
        <cfvo type="percent" val="0"/>
        <cfvo type="num" val="5"/>
        <cfvo type="num" val="10"/>
      </iconSet>
    </cfRule>
  </conditionalFormatting>
  <conditionalFormatting sqref="K38 K44 K50">
    <cfRule type="iconSet" priority="116">
      <iconSet reverse="1">
        <cfvo type="percent" val="0"/>
        <cfvo type="num" val="5"/>
        <cfvo type="num" val="10"/>
      </iconSet>
    </cfRule>
  </conditionalFormatting>
  <conditionalFormatting sqref="K44 K50">
    <cfRule type="iconSet" priority="117">
      <iconSet reverse="1">
        <cfvo type="percent" val="0"/>
        <cfvo type="num" val="5"/>
        <cfvo type="num" val="10"/>
      </iconSet>
    </cfRule>
  </conditionalFormatting>
  <conditionalFormatting sqref="K56 K62">
    <cfRule type="iconSet" priority="110">
      <iconSet reverse="1">
        <cfvo type="percent" val="0"/>
        <cfvo type="num" val="5"/>
        <cfvo type="num" val="10"/>
      </iconSet>
    </cfRule>
  </conditionalFormatting>
  <conditionalFormatting sqref="K56">
    <cfRule type="iconSet" priority="111">
      <iconSet reverse="1">
        <cfvo type="percent" val="0"/>
        <cfvo type="num" val="5"/>
        <cfvo type="num" val="10"/>
      </iconSet>
    </cfRule>
  </conditionalFormatting>
  <conditionalFormatting sqref="F56 F62">
    <cfRule type="iconSet" priority="114">
      <iconSet reverse="1">
        <cfvo type="percent" val="0"/>
        <cfvo type="num" val="5"/>
        <cfvo type="num" val="10"/>
      </iconSet>
    </cfRule>
  </conditionalFormatting>
  <conditionalFormatting sqref="F56">
    <cfRule type="iconSet" priority="115">
      <iconSet reverse="1">
        <cfvo type="percent" val="0"/>
        <cfvo type="num" val="5"/>
        <cfvo type="num" val="10"/>
      </iconSet>
    </cfRule>
  </conditionalFormatting>
  <conditionalFormatting sqref="K91">
    <cfRule type="iconSet" priority="103">
      <iconSet reverse="1">
        <cfvo type="percent" val="0"/>
        <cfvo type="num" val="5"/>
        <cfvo type="num" val="10"/>
      </iconSet>
    </cfRule>
  </conditionalFormatting>
  <conditionalFormatting sqref="K91">
    <cfRule type="iconSet" priority="104">
      <iconSet reverse="1">
        <cfvo type="percent" val="0"/>
        <cfvo type="num" val="5"/>
        <cfvo type="num" val="10"/>
      </iconSet>
    </cfRule>
  </conditionalFormatting>
  <conditionalFormatting sqref="K73:K74 K78:K80 K85:K86">
    <cfRule type="iconSet" priority="101">
      <iconSet reverse="1">
        <cfvo type="percent" val="0"/>
        <cfvo type="num" val="5"/>
        <cfvo type="num" val="10"/>
      </iconSet>
    </cfRule>
  </conditionalFormatting>
  <conditionalFormatting sqref="K78:K80 K85:K86">
    <cfRule type="iconSet" priority="102">
      <iconSet reverse="1">
        <cfvo type="percent" val="0"/>
        <cfvo type="num" val="5"/>
        <cfvo type="num" val="10"/>
      </iconSet>
    </cfRule>
  </conditionalFormatting>
  <conditionalFormatting sqref="K71:K72">
    <cfRule type="iconSet" priority="105">
      <iconSet reverse="1">
        <cfvo type="percent" val="0"/>
        <cfvo type="num" val="5"/>
        <cfvo type="num" val="10"/>
      </iconSet>
    </cfRule>
  </conditionalFormatting>
  <conditionalFormatting sqref="K69:K70">
    <cfRule type="iconSet" priority="106">
      <iconSet reverse="1">
        <cfvo type="percent" val="0"/>
        <cfvo type="num" val="5"/>
        <cfvo type="num" val="10"/>
      </iconSet>
    </cfRule>
  </conditionalFormatting>
  <conditionalFormatting sqref="K69:K70">
    <cfRule type="iconSet" priority="107">
      <iconSet reverse="1">
        <cfvo type="percent" val="0"/>
        <cfvo type="num" val="5"/>
        <cfvo type="num" val="10"/>
      </iconSet>
    </cfRule>
  </conditionalFormatting>
  <conditionalFormatting sqref="F71:F72">
    <cfRule type="iconSet" priority="108">
      <iconSet reverse="1">
        <cfvo type="percent" val="0"/>
        <cfvo type="num" val="5"/>
        <cfvo type="num" val="10"/>
      </iconSet>
    </cfRule>
  </conditionalFormatting>
  <conditionalFormatting sqref="F69:F70">
    <cfRule type="iconSet" priority="109">
      <iconSet reverse="1">
        <cfvo type="percent" val="0"/>
        <cfvo type="num" val="5"/>
        <cfvo type="num" val="10"/>
      </iconSet>
    </cfRule>
  </conditionalFormatting>
  <conditionalFormatting sqref="F38 F44 F50">
    <cfRule type="iconSet" priority="137">
      <iconSet reverse="1">
        <cfvo type="percent" val="0"/>
        <cfvo type="num" val="5"/>
        <cfvo type="num" val="10"/>
      </iconSet>
    </cfRule>
  </conditionalFormatting>
  <conditionalFormatting sqref="F69:F70 F73:F74 F78:F80 F85:F86 F91">
    <cfRule type="iconSet" priority="138">
      <iconSet reverse="1">
        <cfvo type="percent" val="0"/>
        <cfvo type="num" val="5"/>
        <cfvo type="num" val="10"/>
      </iconSet>
    </cfRule>
  </conditionalFormatting>
  <conditionalFormatting sqref="K77">
    <cfRule type="iconSet" priority="26">
      <iconSet reverse="1">
        <cfvo type="percent" val="0"/>
        <cfvo type="num" val="5"/>
        <cfvo type="num" val="10"/>
      </iconSet>
    </cfRule>
  </conditionalFormatting>
  <conditionalFormatting sqref="K75:K76">
    <cfRule type="iconSet" priority="27">
      <iconSet reverse="1">
        <cfvo type="percent" val="0"/>
        <cfvo type="num" val="5"/>
        <cfvo type="num" val="10"/>
      </iconSet>
    </cfRule>
  </conditionalFormatting>
  <conditionalFormatting sqref="F75:F76">
    <cfRule type="iconSet" priority="28">
      <iconSet reverse="1">
        <cfvo type="percent" val="0"/>
        <cfvo type="num" val="5"/>
        <cfvo type="num" val="10"/>
      </iconSet>
    </cfRule>
  </conditionalFormatting>
  <conditionalFormatting sqref="F77">
    <cfRule type="iconSet" priority="29">
      <iconSet reverse="1">
        <cfvo type="percent" val="0"/>
        <cfvo type="num" val="5"/>
        <cfvo type="num" val="10"/>
      </iconSet>
    </cfRule>
  </conditionalFormatting>
  <conditionalFormatting sqref="K83">
    <cfRule type="iconSet" priority="22">
      <iconSet reverse="1">
        <cfvo type="percent" val="0"/>
        <cfvo type="num" val="5"/>
        <cfvo type="num" val="10"/>
      </iconSet>
    </cfRule>
  </conditionalFormatting>
  <conditionalFormatting sqref="K81:K82">
    <cfRule type="iconSet" priority="23">
      <iconSet reverse="1">
        <cfvo type="percent" val="0"/>
        <cfvo type="num" val="5"/>
        <cfvo type="num" val="10"/>
      </iconSet>
    </cfRule>
  </conditionalFormatting>
  <conditionalFormatting sqref="F81:F82">
    <cfRule type="iconSet" priority="24">
      <iconSet reverse="1">
        <cfvo type="percent" val="0"/>
        <cfvo type="num" val="5"/>
        <cfvo type="num" val="10"/>
      </iconSet>
    </cfRule>
  </conditionalFormatting>
  <conditionalFormatting sqref="F83">
    <cfRule type="iconSet" priority="25">
      <iconSet reverse="1">
        <cfvo type="percent" val="0"/>
        <cfvo type="num" val="5"/>
        <cfvo type="num" val="10"/>
      </iconSet>
    </cfRule>
  </conditionalFormatting>
  <conditionalFormatting sqref="K84">
    <cfRule type="iconSet" priority="19">
      <iconSet reverse="1">
        <cfvo type="percent" val="0"/>
        <cfvo type="num" val="5"/>
        <cfvo type="num" val="10"/>
      </iconSet>
    </cfRule>
  </conditionalFormatting>
  <conditionalFormatting sqref="K84">
    <cfRule type="iconSet" priority="20">
      <iconSet reverse="1">
        <cfvo type="percent" val="0"/>
        <cfvo type="num" val="5"/>
        <cfvo type="num" val="10"/>
      </iconSet>
    </cfRule>
  </conditionalFormatting>
  <conditionalFormatting sqref="F84">
    <cfRule type="iconSet" priority="21">
      <iconSet reverse="1">
        <cfvo type="percent" val="0"/>
        <cfvo type="num" val="5"/>
        <cfvo type="num" val="10"/>
      </iconSet>
    </cfRule>
  </conditionalFormatting>
  <conditionalFormatting sqref="K90">
    <cfRule type="iconSet" priority="16">
      <iconSet reverse="1">
        <cfvo type="percent" val="0"/>
        <cfvo type="num" val="5"/>
        <cfvo type="num" val="10"/>
      </iconSet>
    </cfRule>
  </conditionalFormatting>
  <conditionalFormatting sqref="K90">
    <cfRule type="iconSet" priority="17">
      <iconSet reverse="1">
        <cfvo type="percent" val="0"/>
        <cfvo type="num" val="5"/>
        <cfvo type="num" val="10"/>
      </iconSet>
    </cfRule>
  </conditionalFormatting>
  <conditionalFormatting sqref="F90">
    <cfRule type="iconSet" priority="18">
      <iconSet reverse="1">
        <cfvo type="percent" val="0"/>
        <cfvo type="num" val="5"/>
        <cfvo type="num" val="10"/>
      </iconSet>
    </cfRule>
  </conditionalFormatting>
  <conditionalFormatting sqref="K88">
    <cfRule type="iconSet" priority="12">
      <iconSet reverse="1">
        <cfvo type="percent" val="0"/>
        <cfvo type="num" val="5"/>
        <cfvo type="num" val="10"/>
      </iconSet>
    </cfRule>
  </conditionalFormatting>
  <conditionalFormatting sqref="K87">
    <cfRule type="iconSet" priority="13">
      <iconSet reverse="1">
        <cfvo type="percent" val="0"/>
        <cfvo type="num" val="5"/>
        <cfvo type="num" val="10"/>
      </iconSet>
    </cfRule>
  </conditionalFormatting>
  <conditionalFormatting sqref="F87">
    <cfRule type="iconSet" priority="14">
      <iconSet reverse="1">
        <cfvo type="percent" val="0"/>
        <cfvo type="num" val="5"/>
        <cfvo type="num" val="10"/>
      </iconSet>
    </cfRule>
  </conditionalFormatting>
  <conditionalFormatting sqref="F88">
    <cfRule type="iconSet" priority="15">
      <iconSet reverse="1">
        <cfvo type="percent" val="0"/>
        <cfvo type="num" val="5"/>
        <cfvo type="num" val="10"/>
      </iconSet>
    </cfRule>
  </conditionalFormatting>
  <conditionalFormatting sqref="K89">
    <cfRule type="iconSet" priority="9">
      <iconSet reverse="1">
        <cfvo type="percent" val="0"/>
        <cfvo type="num" val="5"/>
        <cfvo type="num" val="10"/>
      </iconSet>
    </cfRule>
  </conditionalFormatting>
  <conditionalFormatting sqref="K89">
    <cfRule type="iconSet" priority="10">
      <iconSet reverse="1">
        <cfvo type="percent" val="0"/>
        <cfvo type="num" val="5"/>
        <cfvo type="num" val="10"/>
      </iconSet>
    </cfRule>
  </conditionalFormatting>
  <conditionalFormatting sqref="F89">
    <cfRule type="iconSet" priority="11">
      <iconSet reverse="1">
        <cfvo type="percent" val="0"/>
        <cfvo type="num" val="5"/>
        <cfvo type="num" val="10"/>
      </iconSet>
    </cfRule>
  </conditionalFormatting>
  <conditionalFormatting sqref="F63:F67 F57:F61 F51:F55 F45:F49 F39:F43 F33:F37 F27:F31 F21:F25 F15:F19">
    <cfRule type="iconSet" priority="3">
      <iconSet reverse="1">
        <cfvo type="percent" val="0"/>
        <cfvo type="num" val="5"/>
        <cfvo type="num" val="10"/>
      </iconSet>
    </cfRule>
  </conditionalFormatting>
  <conditionalFormatting sqref="F63:F67 F57:F61 F51:F55 F45:F49 F39:F43 F33:F37 F27:F31 F21:F25 F15:F19">
    <cfRule type="iconSet" priority="4">
      <iconSet reverse="1">
        <cfvo type="percent" val="0"/>
        <cfvo type="num" val="5"/>
        <cfvo type="num" val="10"/>
      </iconSet>
    </cfRule>
  </conditionalFormatting>
  <conditionalFormatting sqref="K63:K67 K57:K61 K51:K55 K45:K49 K39:K43 K33:K37 K27:K31 K21:K25 K15:K19 K10:K13">
    <cfRule type="iconSet" priority="1">
      <iconSet reverse="1">
        <cfvo type="percent" val="0"/>
        <cfvo type="num" val="5"/>
        <cfvo type="num" val="10"/>
      </iconSet>
    </cfRule>
  </conditionalFormatting>
  <conditionalFormatting sqref="K63:K67 K57:K61 K51:K55 K45:K49 K39:K43 K33:K37 K27:K31 K21:K25 K15:K19 K10:K13">
    <cfRule type="iconSet" priority="2">
      <iconSet reverse="1">
        <cfvo type="percent" val="0"/>
        <cfvo type="num" val="5"/>
        <cfvo type="num" val="10"/>
      </iconSet>
    </cfRule>
  </conditionalFormatting>
  <pageMargins left="0.25" right="0.25" top="0.75" bottom="0.75" header="0.3" footer="0.3"/>
  <pageSetup paperSize="8" scale="54" fitToHeight="0"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3"/>
  <sheetViews>
    <sheetView view="pageBreakPreview" zoomScale="60" zoomScaleNormal="60" workbookViewId="0">
      <selection activeCell="H31" sqref="H31"/>
    </sheetView>
  </sheetViews>
  <sheetFormatPr baseColWidth="10" defaultColWidth="9.140625" defaultRowHeight="15" x14ac:dyDescent="0.25"/>
  <cols>
    <col min="2" max="2" width="14.5703125" bestFit="1" customWidth="1"/>
    <col min="3" max="3" width="22.42578125" customWidth="1"/>
    <col min="4" max="4" width="24.140625" customWidth="1"/>
    <col min="5" max="5" width="22.42578125" customWidth="1"/>
    <col min="6" max="6" width="21.5703125" customWidth="1"/>
    <col min="7" max="7" width="24.140625" customWidth="1"/>
    <col min="8" max="8" width="21.28515625" customWidth="1"/>
  </cols>
  <sheetData>
    <row r="1" spans="1:8" ht="16.5" customHeight="1" x14ac:dyDescent="0.25">
      <c r="A1" s="152"/>
      <c r="B1" s="152"/>
      <c r="C1" s="152"/>
      <c r="D1" s="238" t="s">
        <v>347</v>
      </c>
      <c r="E1" s="238"/>
      <c r="F1" s="238"/>
      <c r="G1" s="238"/>
      <c r="H1" s="238"/>
    </row>
    <row r="2" spans="1:8" ht="21" customHeight="1" x14ac:dyDescent="0.25">
      <c r="A2" s="238" t="s">
        <v>340</v>
      </c>
      <c r="B2" s="238"/>
      <c r="C2" s="238"/>
      <c r="D2" s="152">
        <v>1</v>
      </c>
      <c r="E2" s="152">
        <v>2</v>
      </c>
      <c r="F2" s="152">
        <v>3</v>
      </c>
      <c r="G2" s="152">
        <v>4</v>
      </c>
      <c r="H2" s="152">
        <v>5</v>
      </c>
    </row>
    <row r="3" spans="1:8" ht="30" x14ac:dyDescent="0.25">
      <c r="A3" s="156" t="s">
        <v>346</v>
      </c>
      <c r="B3" s="157" t="s">
        <v>44</v>
      </c>
      <c r="C3" s="157" t="s">
        <v>363</v>
      </c>
      <c r="D3" s="158" t="s">
        <v>348</v>
      </c>
      <c r="E3" s="158" t="s">
        <v>349</v>
      </c>
      <c r="F3" s="158" t="s">
        <v>350</v>
      </c>
      <c r="G3" s="158" t="s">
        <v>351</v>
      </c>
      <c r="H3" s="158" t="s">
        <v>352</v>
      </c>
    </row>
    <row r="4" spans="1:8" ht="101.25" customHeight="1" x14ac:dyDescent="0.25">
      <c r="A4" s="152">
        <v>5</v>
      </c>
      <c r="B4" s="153" t="s">
        <v>341</v>
      </c>
      <c r="C4" s="154" t="s">
        <v>360</v>
      </c>
      <c r="D4" s="102">
        <f>A4*D2</f>
        <v>5</v>
      </c>
      <c r="E4" s="103">
        <f>E2*A4</f>
        <v>10</v>
      </c>
      <c r="F4" s="103">
        <f>F2*A4</f>
        <v>15</v>
      </c>
      <c r="G4" s="103">
        <f>G2*A4</f>
        <v>20</v>
      </c>
      <c r="H4" s="103">
        <f>H2*A4</f>
        <v>25</v>
      </c>
    </row>
    <row r="5" spans="1:8" ht="96.75" customHeight="1" x14ac:dyDescent="0.25">
      <c r="A5" s="152">
        <v>4</v>
      </c>
      <c r="B5" s="153" t="s">
        <v>342</v>
      </c>
      <c r="C5" s="154" t="s">
        <v>361</v>
      </c>
      <c r="D5" s="102">
        <f>D2*A5</f>
        <v>4</v>
      </c>
      <c r="E5" s="102">
        <f>E2*A5</f>
        <v>8</v>
      </c>
      <c r="F5" s="103">
        <f>F2*A5</f>
        <v>12</v>
      </c>
      <c r="G5" s="103">
        <f>G2*A5</f>
        <v>16</v>
      </c>
      <c r="H5" s="103">
        <f>H2*A5</f>
        <v>20</v>
      </c>
    </row>
    <row r="6" spans="1:8" ht="86.25" customHeight="1" x14ac:dyDescent="0.25">
      <c r="A6" s="152">
        <v>3</v>
      </c>
      <c r="B6" s="153" t="s">
        <v>343</v>
      </c>
      <c r="C6" s="154" t="s">
        <v>362</v>
      </c>
      <c r="D6" s="104">
        <f>D2*A6</f>
        <v>3</v>
      </c>
      <c r="E6" s="102">
        <f>E2*A6</f>
        <v>6</v>
      </c>
      <c r="F6" s="102">
        <f>F2*A6</f>
        <v>9</v>
      </c>
      <c r="G6" s="103">
        <f>G2*A6</f>
        <v>12</v>
      </c>
      <c r="H6" s="103">
        <f>H2*A6</f>
        <v>15</v>
      </c>
    </row>
    <row r="7" spans="1:8" ht="86.25" customHeight="1" x14ac:dyDescent="0.25">
      <c r="A7" s="152">
        <v>2</v>
      </c>
      <c r="B7" s="153" t="s">
        <v>344</v>
      </c>
      <c r="C7" s="154"/>
      <c r="D7" s="104">
        <f>D2*A7</f>
        <v>2</v>
      </c>
      <c r="E7" s="104">
        <f>E2*A7</f>
        <v>4</v>
      </c>
      <c r="F7" s="102">
        <f>F2*A7</f>
        <v>6</v>
      </c>
      <c r="G7" s="102">
        <f>G2*A7</f>
        <v>8</v>
      </c>
      <c r="H7" s="105">
        <f>H2*A7</f>
        <v>10</v>
      </c>
    </row>
    <row r="8" spans="1:8" ht="90" customHeight="1" x14ac:dyDescent="0.25">
      <c r="A8" s="152">
        <v>1</v>
      </c>
      <c r="B8" s="153" t="s">
        <v>345</v>
      </c>
      <c r="C8" s="155" t="s">
        <v>354</v>
      </c>
      <c r="D8" s="104">
        <f>D2*A8</f>
        <v>1</v>
      </c>
      <c r="E8" s="104">
        <f>E2*A8</f>
        <v>2</v>
      </c>
      <c r="F8" s="104">
        <f>F2*A8</f>
        <v>3</v>
      </c>
      <c r="G8" s="102">
        <f>G2*A8</f>
        <v>4</v>
      </c>
      <c r="H8" s="102">
        <f>H2*A8</f>
        <v>5</v>
      </c>
    </row>
    <row r="9" spans="1:8" x14ac:dyDescent="0.25">
      <c r="A9" s="152"/>
      <c r="B9" s="152"/>
      <c r="C9" s="152"/>
      <c r="D9" s="152"/>
      <c r="E9" s="152"/>
      <c r="F9" s="152"/>
      <c r="G9" s="152"/>
      <c r="H9" s="152"/>
    </row>
    <row r="10" spans="1:8" x14ac:dyDescent="0.25">
      <c r="A10" s="152"/>
      <c r="B10" s="159" t="s">
        <v>356</v>
      </c>
      <c r="C10" s="104"/>
      <c r="D10" s="152"/>
      <c r="E10" s="152"/>
      <c r="F10" s="152"/>
      <c r="G10" s="152"/>
      <c r="H10" s="152"/>
    </row>
    <row r="11" spans="1:8" x14ac:dyDescent="0.25">
      <c r="A11" s="152"/>
      <c r="B11" s="159" t="s">
        <v>357</v>
      </c>
      <c r="C11" s="102"/>
      <c r="D11" s="152"/>
      <c r="E11" s="152"/>
      <c r="F11" s="152"/>
      <c r="G11" s="152"/>
      <c r="H11" s="152"/>
    </row>
    <row r="12" spans="1:8" x14ac:dyDescent="0.25">
      <c r="A12" s="152"/>
      <c r="B12" s="159" t="s">
        <v>355</v>
      </c>
      <c r="C12" s="103"/>
      <c r="D12" s="152"/>
      <c r="E12" s="152"/>
      <c r="F12" s="152"/>
      <c r="G12" s="152"/>
      <c r="H12" s="152"/>
    </row>
    <row r="13" spans="1:8" x14ac:dyDescent="0.25">
      <c r="B13" s="101"/>
    </row>
  </sheetData>
  <mergeCells count="2">
    <mergeCell ref="A2:C2"/>
    <mergeCell ref="D1:H1"/>
  </mergeCells>
  <pageMargins left="0.7" right="0.7" top="0.75" bottom="0.75" header="0.3" footer="0.3"/>
  <pageSetup paperSize="8" orientation="landscape" r:id="rId1"/>
  <ignoredErrors>
    <ignoredError sqref="B12" twoDigitTextYear="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28"/>
  <sheetViews>
    <sheetView topLeftCell="A13" zoomScale="80" zoomScaleNormal="80" workbookViewId="0">
      <selection activeCell="M14" sqref="M14"/>
    </sheetView>
  </sheetViews>
  <sheetFormatPr baseColWidth="10" defaultColWidth="9.140625" defaultRowHeight="15" x14ac:dyDescent="0.25"/>
  <cols>
    <col min="1" max="1" width="6.5703125" style="1" customWidth="1"/>
    <col min="2" max="2" width="37.28515625" style="1" customWidth="1"/>
    <col min="3" max="3" width="37.28515625" style="40" customWidth="1"/>
    <col min="4" max="4" width="4.140625" style="1" customWidth="1"/>
    <col min="5" max="5" width="8.28515625" style="1" hidden="1" customWidth="1"/>
    <col min="6" max="6" width="7.7109375" style="1" hidden="1" customWidth="1"/>
    <col min="7" max="8" width="5.5703125" style="1" bestFit="1" customWidth="1"/>
    <col min="9" max="10" width="7.7109375" style="1" hidden="1" customWidth="1"/>
    <col min="11" max="12" width="5.5703125" style="1" bestFit="1" customWidth="1"/>
    <col min="13" max="13" width="24.28515625" style="1" customWidth="1"/>
    <col min="14" max="14" width="23.5703125" style="1" customWidth="1"/>
    <col min="15" max="15" width="27.140625" style="1" customWidth="1"/>
    <col min="16" max="16" width="27" style="1" customWidth="1"/>
    <col min="17" max="17" width="9.140625" style="1"/>
    <col min="18" max="18" width="13.42578125" style="1" customWidth="1"/>
    <col min="19" max="16384" width="9.140625" style="1"/>
  </cols>
  <sheetData>
    <row r="1" spans="1:24" ht="18.75" x14ac:dyDescent="0.25">
      <c r="B1" s="44" t="s">
        <v>71</v>
      </c>
      <c r="C1" s="45" t="s">
        <v>72</v>
      </c>
    </row>
    <row r="2" spans="1:24" ht="15.75" x14ac:dyDescent="0.25">
      <c r="B2" s="39" t="s">
        <v>90</v>
      </c>
      <c r="C2" s="43" t="s">
        <v>77</v>
      </c>
    </row>
    <row r="3" spans="1:24" x14ac:dyDescent="0.25">
      <c r="B3" s="91" t="s">
        <v>187</v>
      </c>
      <c r="C3" s="1" t="s">
        <v>188</v>
      </c>
    </row>
    <row r="4" spans="1:24" x14ac:dyDescent="0.25">
      <c r="B4" s="91" t="s">
        <v>189</v>
      </c>
      <c r="C4" s="1" t="s">
        <v>190</v>
      </c>
    </row>
    <row r="5" spans="1:24" ht="16.5" thickBot="1" x14ac:dyDescent="0.3">
      <c r="B5" s="39"/>
      <c r="C5" s="43"/>
    </row>
    <row r="6" spans="1:24" ht="30.75" thickBot="1" x14ac:dyDescent="0.3">
      <c r="A6" s="61">
        <v>2</v>
      </c>
      <c r="B6" s="62" t="s">
        <v>154</v>
      </c>
      <c r="C6" s="63"/>
      <c r="D6" s="239" t="s">
        <v>83</v>
      </c>
      <c r="E6" s="240"/>
      <c r="F6" s="240"/>
      <c r="G6" s="240"/>
      <c r="H6" s="240"/>
      <c r="I6" s="240"/>
      <c r="J6" s="240"/>
      <c r="K6" s="240"/>
      <c r="L6" s="241"/>
      <c r="M6" s="242" t="s">
        <v>0</v>
      </c>
      <c r="N6" s="243"/>
      <c r="O6" s="54"/>
      <c r="P6" s="54"/>
    </row>
    <row r="7" spans="1:24" ht="15.75" thickBot="1" x14ac:dyDescent="0.3">
      <c r="A7" s="51"/>
      <c r="B7" s="55" t="s">
        <v>76</v>
      </c>
      <c r="C7" s="53" t="s">
        <v>93</v>
      </c>
      <c r="D7" s="55" t="s">
        <v>2</v>
      </c>
      <c r="E7" s="55" t="s">
        <v>161</v>
      </c>
      <c r="F7" s="55" t="s">
        <v>162</v>
      </c>
      <c r="G7" s="55" t="s">
        <v>155</v>
      </c>
      <c r="H7" s="55" t="s">
        <v>156</v>
      </c>
      <c r="I7" s="55" t="s">
        <v>163</v>
      </c>
      <c r="J7" s="55" t="s">
        <v>164</v>
      </c>
      <c r="K7" s="55" t="s">
        <v>157</v>
      </c>
      <c r="L7" s="55" t="s">
        <v>158</v>
      </c>
      <c r="M7" s="56" t="s">
        <v>11</v>
      </c>
      <c r="N7" s="57" t="s">
        <v>12</v>
      </c>
      <c r="O7" s="58" t="s">
        <v>159</v>
      </c>
      <c r="P7" s="58" t="s">
        <v>160</v>
      </c>
    </row>
    <row r="8" spans="1:24" ht="160.5" customHeight="1" x14ac:dyDescent="0.25">
      <c r="A8" s="95" t="s">
        <v>260</v>
      </c>
      <c r="B8" s="3" t="s">
        <v>171</v>
      </c>
      <c r="C8" s="41" t="s">
        <v>326</v>
      </c>
      <c r="D8" s="2">
        <v>2</v>
      </c>
      <c r="E8" s="85"/>
      <c r="F8" s="85"/>
      <c r="G8" s="2">
        <v>3</v>
      </c>
      <c r="H8" s="2">
        <v>4</v>
      </c>
      <c r="I8" s="4">
        <f t="shared" ref="I8:L14" si="0">$D8*E8</f>
        <v>0</v>
      </c>
      <c r="J8" s="4">
        <f t="shared" si="0"/>
        <v>0</v>
      </c>
      <c r="K8" s="4">
        <f t="shared" si="0"/>
        <v>6</v>
      </c>
      <c r="L8" s="4">
        <f t="shared" si="0"/>
        <v>8</v>
      </c>
      <c r="M8" s="5" t="s">
        <v>327</v>
      </c>
      <c r="N8" s="5" t="s">
        <v>329</v>
      </c>
      <c r="O8" s="41" t="s">
        <v>328</v>
      </c>
      <c r="P8" s="72" t="s">
        <v>199</v>
      </c>
      <c r="R8" s="1" t="s">
        <v>192</v>
      </c>
    </row>
    <row r="9" spans="1:24" ht="45" x14ac:dyDescent="0.25">
      <c r="A9" s="96" t="s">
        <v>261</v>
      </c>
      <c r="B9" s="6" t="s">
        <v>171</v>
      </c>
      <c r="C9" s="59" t="s">
        <v>194</v>
      </c>
      <c r="D9" s="4">
        <v>2</v>
      </c>
      <c r="E9" s="4"/>
      <c r="F9" s="4"/>
      <c r="G9" s="4">
        <v>3</v>
      </c>
      <c r="H9" s="4">
        <v>4</v>
      </c>
      <c r="I9" s="4">
        <f t="shared" si="0"/>
        <v>0</v>
      </c>
      <c r="J9" s="4">
        <f t="shared" si="0"/>
        <v>0</v>
      </c>
      <c r="K9" s="4">
        <f t="shared" si="0"/>
        <v>6</v>
      </c>
      <c r="L9" s="4">
        <f t="shared" si="0"/>
        <v>8</v>
      </c>
      <c r="M9" s="89"/>
      <c r="N9" s="93"/>
      <c r="O9" s="42" t="s">
        <v>193</v>
      </c>
      <c r="P9" s="72" t="s">
        <v>322</v>
      </c>
      <c r="R9" s="1" t="s">
        <v>323</v>
      </c>
    </row>
    <row r="10" spans="1:24" ht="45" x14ac:dyDescent="0.25">
      <c r="A10" s="96" t="s">
        <v>262</v>
      </c>
      <c r="B10" s="6" t="s">
        <v>171</v>
      </c>
      <c r="C10" s="59" t="s">
        <v>175</v>
      </c>
      <c r="D10" s="4">
        <v>2</v>
      </c>
      <c r="E10" s="4"/>
      <c r="F10" s="4"/>
      <c r="G10" s="4">
        <v>3</v>
      </c>
      <c r="H10" s="4">
        <v>4</v>
      </c>
      <c r="I10" s="4">
        <f t="shared" si="0"/>
        <v>0</v>
      </c>
      <c r="J10" s="4">
        <f t="shared" si="0"/>
        <v>0</v>
      </c>
      <c r="K10" s="4">
        <f t="shared" si="0"/>
        <v>6</v>
      </c>
      <c r="L10" s="4">
        <f t="shared" si="0"/>
        <v>8</v>
      </c>
      <c r="M10" s="5" t="s">
        <v>196</v>
      </c>
      <c r="N10" s="81"/>
      <c r="O10" s="42" t="s">
        <v>195</v>
      </c>
      <c r="P10" s="72" t="s">
        <v>315</v>
      </c>
      <c r="R10" s="1" t="s">
        <v>316</v>
      </c>
    </row>
    <row r="11" spans="1:24" ht="120" x14ac:dyDescent="0.25">
      <c r="A11" s="95" t="s">
        <v>263</v>
      </c>
      <c r="B11" s="6" t="s">
        <v>171</v>
      </c>
      <c r="C11" s="7" t="s">
        <v>173</v>
      </c>
      <c r="D11" s="4">
        <v>2</v>
      </c>
      <c r="E11" s="79"/>
      <c r="F11" s="79"/>
      <c r="G11" s="4">
        <v>3</v>
      </c>
      <c r="H11" s="4">
        <v>4</v>
      </c>
      <c r="I11" s="4">
        <f t="shared" si="0"/>
        <v>0</v>
      </c>
      <c r="J11" s="4">
        <f t="shared" si="0"/>
        <v>0</v>
      </c>
      <c r="K11" s="4">
        <f t="shared" si="0"/>
        <v>6</v>
      </c>
      <c r="L11" s="4">
        <f t="shared" si="0"/>
        <v>8</v>
      </c>
      <c r="M11" s="7" t="s">
        <v>197</v>
      </c>
      <c r="N11" s="81"/>
      <c r="O11" s="81"/>
      <c r="P11" s="72" t="s">
        <v>317</v>
      </c>
      <c r="R11" s="1" t="s">
        <v>316</v>
      </c>
    </row>
    <row r="12" spans="1:24" ht="30" x14ac:dyDescent="0.25">
      <c r="A12" s="96" t="s">
        <v>264</v>
      </c>
      <c r="B12" s="6" t="s">
        <v>171</v>
      </c>
      <c r="C12" s="6" t="s">
        <v>117</v>
      </c>
      <c r="D12" s="79">
        <v>2</v>
      </c>
      <c r="E12" s="79"/>
      <c r="F12" s="79"/>
      <c r="G12" s="79">
        <v>3</v>
      </c>
      <c r="H12" s="79">
        <v>4</v>
      </c>
      <c r="I12" s="4">
        <f t="shared" si="0"/>
        <v>0</v>
      </c>
      <c r="J12" s="4">
        <f t="shared" si="0"/>
        <v>0</v>
      </c>
      <c r="K12" s="4">
        <f t="shared" si="0"/>
        <v>6</v>
      </c>
      <c r="L12" s="4">
        <f t="shared" si="0"/>
        <v>8</v>
      </c>
      <c r="M12" s="80"/>
      <c r="N12" s="81"/>
      <c r="O12" s="94" t="s">
        <v>198</v>
      </c>
      <c r="P12" s="89" t="s">
        <v>318</v>
      </c>
      <c r="R12" s="1" t="s">
        <v>316</v>
      </c>
    </row>
    <row r="13" spans="1:24" ht="109.5" customHeight="1" x14ac:dyDescent="0.25">
      <c r="A13" s="96" t="s">
        <v>265</v>
      </c>
      <c r="B13" s="6" t="s">
        <v>167</v>
      </c>
      <c r="C13" s="5" t="s">
        <v>201</v>
      </c>
      <c r="D13" s="4">
        <v>2</v>
      </c>
      <c r="E13" s="4"/>
      <c r="F13" s="4"/>
      <c r="G13" s="4">
        <v>3</v>
      </c>
      <c r="H13" s="4">
        <v>4</v>
      </c>
      <c r="I13" s="4">
        <f t="shared" si="0"/>
        <v>0</v>
      </c>
      <c r="J13" s="4">
        <f t="shared" si="0"/>
        <v>0</v>
      </c>
      <c r="K13" s="4">
        <f t="shared" si="0"/>
        <v>6</v>
      </c>
      <c r="L13" s="4">
        <f t="shared" si="0"/>
        <v>8</v>
      </c>
      <c r="M13" s="5" t="s">
        <v>200</v>
      </c>
      <c r="N13" s="6" t="s">
        <v>82</v>
      </c>
      <c r="O13" s="6"/>
      <c r="P13" s="89" t="s">
        <v>319</v>
      </c>
      <c r="R13" s="1" t="s">
        <v>320</v>
      </c>
    </row>
    <row r="14" spans="1:24" ht="82.5" customHeight="1" x14ac:dyDescent="0.25">
      <c r="A14" s="95" t="s">
        <v>266</v>
      </c>
      <c r="B14" s="3" t="s">
        <v>167</v>
      </c>
      <c r="C14" s="5" t="s">
        <v>166</v>
      </c>
      <c r="D14" s="4">
        <v>2</v>
      </c>
      <c r="E14" s="4"/>
      <c r="F14" s="4"/>
      <c r="G14" s="4">
        <v>3</v>
      </c>
      <c r="H14" s="4">
        <v>4</v>
      </c>
      <c r="I14" s="2">
        <f t="shared" si="0"/>
        <v>0</v>
      </c>
      <c r="J14" s="2">
        <f t="shared" si="0"/>
        <v>0</v>
      </c>
      <c r="K14" s="2">
        <f t="shared" si="0"/>
        <v>6</v>
      </c>
      <c r="L14" s="2">
        <f t="shared" si="0"/>
        <v>8</v>
      </c>
      <c r="M14" s="5" t="s">
        <v>337</v>
      </c>
      <c r="N14" s="6" t="s">
        <v>82</v>
      </c>
      <c r="O14" s="6"/>
      <c r="P14" s="89" t="s">
        <v>321</v>
      </c>
      <c r="R14" s="1" t="s">
        <v>202</v>
      </c>
      <c r="X14" s="1" t="s">
        <v>320</v>
      </c>
    </row>
    <row r="15" spans="1:24" ht="121.5" customHeight="1" x14ac:dyDescent="0.25">
      <c r="A15" s="96" t="s">
        <v>267</v>
      </c>
      <c r="B15" s="3" t="s">
        <v>167</v>
      </c>
      <c r="C15" s="42" t="s">
        <v>81</v>
      </c>
      <c r="D15" s="4">
        <v>2</v>
      </c>
      <c r="E15" s="4"/>
      <c r="F15" s="4"/>
      <c r="G15" s="4">
        <v>3</v>
      </c>
      <c r="H15" s="4">
        <v>4</v>
      </c>
      <c r="I15" s="2">
        <f t="shared" ref="I15:L20" si="1">$D15*E15</f>
        <v>0</v>
      </c>
      <c r="J15" s="2">
        <f t="shared" si="1"/>
        <v>0</v>
      </c>
      <c r="K15" s="2">
        <f t="shared" si="1"/>
        <v>6</v>
      </c>
      <c r="L15" s="2">
        <f t="shared" si="1"/>
        <v>8</v>
      </c>
      <c r="M15" s="5" t="s">
        <v>204</v>
      </c>
      <c r="N15" s="6" t="s">
        <v>205</v>
      </c>
      <c r="O15" s="4"/>
      <c r="P15" s="72" t="s">
        <v>203</v>
      </c>
    </row>
    <row r="16" spans="1:24" ht="70.5" customHeight="1" x14ac:dyDescent="0.25">
      <c r="A16" s="96" t="s">
        <v>268</v>
      </c>
      <c r="B16" s="3" t="s">
        <v>167</v>
      </c>
      <c r="C16" s="42" t="s">
        <v>170</v>
      </c>
      <c r="D16" s="4">
        <v>1</v>
      </c>
      <c r="E16" s="4"/>
      <c r="F16" s="4"/>
      <c r="G16" s="4">
        <v>2</v>
      </c>
      <c r="H16" s="4">
        <v>3</v>
      </c>
      <c r="I16" s="2">
        <f>$D16*E16</f>
        <v>0</v>
      </c>
      <c r="J16" s="2">
        <f>$D16*F16</f>
        <v>0</v>
      </c>
      <c r="K16" s="2">
        <f>$D16*G16</f>
        <v>2</v>
      </c>
      <c r="L16" s="2">
        <f>$D16*H16</f>
        <v>3</v>
      </c>
      <c r="M16" s="5" t="s">
        <v>208</v>
      </c>
      <c r="N16" s="4" t="s">
        <v>206</v>
      </c>
      <c r="O16" s="4"/>
      <c r="P16" s="72" t="s">
        <v>207</v>
      </c>
    </row>
    <row r="17" spans="1:18" ht="111" customHeight="1" x14ac:dyDescent="0.25">
      <c r="A17" s="95" t="s">
        <v>269</v>
      </c>
      <c r="B17" s="3" t="s">
        <v>167</v>
      </c>
      <c r="C17" s="42" t="s">
        <v>168</v>
      </c>
      <c r="D17" s="4">
        <v>2</v>
      </c>
      <c r="E17" s="4"/>
      <c r="F17" s="4"/>
      <c r="G17" s="4">
        <v>2</v>
      </c>
      <c r="H17" s="4">
        <v>3</v>
      </c>
      <c r="I17" s="4">
        <f t="shared" si="1"/>
        <v>0</v>
      </c>
      <c r="J17" s="4">
        <f t="shared" si="1"/>
        <v>0</v>
      </c>
      <c r="K17" s="4">
        <f t="shared" si="1"/>
        <v>4</v>
      </c>
      <c r="L17" s="4">
        <f t="shared" si="1"/>
        <v>6</v>
      </c>
      <c r="M17" s="5" t="s">
        <v>211</v>
      </c>
      <c r="N17" s="6" t="s">
        <v>212</v>
      </c>
      <c r="O17" s="5" t="s">
        <v>209</v>
      </c>
      <c r="P17" s="72" t="s">
        <v>210</v>
      </c>
    </row>
    <row r="18" spans="1:18" ht="105" customHeight="1" x14ac:dyDescent="0.25">
      <c r="A18" s="96" t="s">
        <v>270</v>
      </c>
      <c r="B18" s="3" t="s">
        <v>167</v>
      </c>
      <c r="C18" s="42" t="s">
        <v>184</v>
      </c>
      <c r="D18" s="4">
        <v>3</v>
      </c>
      <c r="E18" s="4"/>
      <c r="F18" s="4">
        <v>3</v>
      </c>
      <c r="G18" s="4">
        <v>2</v>
      </c>
      <c r="H18" s="4">
        <v>3</v>
      </c>
      <c r="I18" s="2">
        <f t="shared" si="1"/>
        <v>0</v>
      </c>
      <c r="J18" s="2">
        <f t="shared" si="1"/>
        <v>9</v>
      </c>
      <c r="K18" s="2">
        <f t="shared" si="1"/>
        <v>6</v>
      </c>
      <c r="L18" s="2">
        <f t="shared" si="1"/>
        <v>9</v>
      </c>
      <c r="M18" s="5" t="s">
        <v>214</v>
      </c>
      <c r="N18" s="6" t="s">
        <v>141</v>
      </c>
      <c r="O18" s="4"/>
      <c r="P18" s="72" t="s">
        <v>142</v>
      </c>
      <c r="R18" s="1" t="s">
        <v>213</v>
      </c>
    </row>
    <row r="19" spans="1:18" ht="120" customHeight="1" x14ac:dyDescent="0.25">
      <c r="A19" s="96" t="s">
        <v>271</v>
      </c>
      <c r="B19" s="3" t="s">
        <v>167</v>
      </c>
      <c r="C19" s="42" t="s">
        <v>185</v>
      </c>
      <c r="D19" s="4">
        <v>2</v>
      </c>
      <c r="E19" s="4"/>
      <c r="F19" s="4">
        <v>3</v>
      </c>
      <c r="G19" s="4">
        <v>2</v>
      </c>
      <c r="H19" s="4">
        <v>3</v>
      </c>
      <c r="I19" s="2">
        <f t="shared" si="1"/>
        <v>0</v>
      </c>
      <c r="J19" s="2">
        <f t="shared" si="1"/>
        <v>6</v>
      </c>
      <c r="K19" s="2">
        <f t="shared" si="1"/>
        <v>4</v>
      </c>
      <c r="L19" s="2">
        <f t="shared" si="1"/>
        <v>6</v>
      </c>
      <c r="M19" s="5" t="s">
        <v>215</v>
      </c>
      <c r="N19" s="6" t="s">
        <v>99</v>
      </c>
      <c r="O19" s="4"/>
      <c r="P19" s="72" t="s">
        <v>140</v>
      </c>
    </row>
    <row r="20" spans="1:18" ht="90.75" customHeight="1" x14ac:dyDescent="0.25">
      <c r="A20" s="95" t="s">
        <v>272</v>
      </c>
      <c r="B20" s="3" t="s">
        <v>167</v>
      </c>
      <c r="C20" s="6" t="s">
        <v>169</v>
      </c>
      <c r="D20" s="4">
        <v>2</v>
      </c>
      <c r="E20" s="4"/>
      <c r="F20" s="4"/>
      <c r="G20" s="4">
        <v>3</v>
      </c>
      <c r="H20" s="4">
        <v>4</v>
      </c>
      <c r="I20" s="4">
        <f t="shared" si="1"/>
        <v>0</v>
      </c>
      <c r="J20" s="4">
        <f t="shared" si="1"/>
        <v>0</v>
      </c>
      <c r="K20" s="4">
        <f t="shared" si="1"/>
        <v>6</v>
      </c>
      <c r="L20" s="4">
        <f t="shared" si="1"/>
        <v>8</v>
      </c>
      <c r="M20" s="5" t="s">
        <v>218</v>
      </c>
      <c r="N20" s="6" t="s">
        <v>216</v>
      </c>
      <c r="O20" s="4"/>
      <c r="P20" s="72" t="s">
        <v>217</v>
      </c>
    </row>
    <row r="21" spans="1:18" ht="112.5" customHeight="1" x14ac:dyDescent="0.25">
      <c r="A21" s="96" t="s">
        <v>273</v>
      </c>
      <c r="B21" s="3" t="s">
        <v>167</v>
      </c>
      <c r="C21" s="5" t="s">
        <v>225</v>
      </c>
      <c r="D21" s="2">
        <v>3</v>
      </c>
      <c r="E21" s="2"/>
      <c r="F21" s="2"/>
      <c r="G21" s="2">
        <v>2</v>
      </c>
      <c r="H21" s="2">
        <v>3</v>
      </c>
      <c r="I21" s="2">
        <f>$D21*E21</f>
        <v>0</v>
      </c>
      <c r="J21" s="2">
        <f>$D21*F21</f>
        <v>0</v>
      </c>
      <c r="K21" s="2">
        <f t="shared" ref="K21:L26" si="2">$D21*G21</f>
        <v>6</v>
      </c>
      <c r="L21" s="2">
        <f t="shared" si="2"/>
        <v>9</v>
      </c>
      <c r="M21" s="5" t="s">
        <v>330</v>
      </c>
      <c r="N21" s="3" t="s">
        <v>219</v>
      </c>
      <c r="O21" s="4"/>
      <c r="P21" s="72" t="s">
        <v>220</v>
      </c>
      <c r="R21" s="1" t="s">
        <v>221</v>
      </c>
    </row>
    <row r="22" spans="1:18" ht="120.75" customHeight="1" x14ac:dyDescent="0.25">
      <c r="A22" s="96" t="s">
        <v>274</v>
      </c>
      <c r="B22" s="3" t="s">
        <v>167</v>
      </c>
      <c r="C22" s="6" t="s">
        <v>79</v>
      </c>
      <c r="D22" s="4">
        <v>1</v>
      </c>
      <c r="E22" s="4"/>
      <c r="F22" s="4"/>
      <c r="G22" s="4">
        <v>3</v>
      </c>
      <c r="H22" s="4">
        <v>4</v>
      </c>
      <c r="I22" s="2">
        <f t="shared" ref="I22:J26" si="3">$D22*E22</f>
        <v>0</v>
      </c>
      <c r="J22" s="2">
        <f t="shared" si="3"/>
        <v>0</v>
      </c>
      <c r="K22" s="2">
        <f t="shared" si="2"/>
        <v>3</v>
      </c>
      <c r="L22" s="2">
        <f t="shared" si="2"/>
        <v>4</v>
      </c>
      <c r="M22" s="5" t="s">
        <v>222</v>
      </c>
      <c r="N22" s="6"/>
      <c r="O22" s="4"/>
      <c r="P22" s="72" t="s">
        <v>223</v>
      </c>
    </row>
    <row r="23" spans="1:18" ht="150" x14ac:dyDescent="0.25">
      <c r="A23" s="95" t="s">
        <v>275</v>
      </c>
      <c r="B23" s="3" t="s">
        <v>167</v>
      </c>
      <c r="C23" s="6" t="s">
        <v>80</v>
      </c>
      <c r="D23" s="4">
        <v>1</v>
      </c>
      <c r="E23" s="4"/>
      <c r="F23" s="4"/>
      <c r="G23" s="4">
        <v>3</v>
      </c>
      <c r="H23" s="4">
        <v>4</v>
      </c>
      <c r="I23" s="2">
        <f t="shared" si="3"/>
        <v>0</v>
      </c>
      <c r="J23" s="2">
        <f t="shared" si="3"/>
        <v>0</v>
      </c>
      <c r="K23" s="2">
        <f t="shared" si="2"/>
        <v>3</v>
      </c>
      <c r="L23" s="2">
        <f t="shared" si="2"/>
        <v>4</v>
      </c>
      <c r="M23" s="5" t="s">
        <v>336</v>
      </c>
      <c r="N23" s="6" t="s">
        <v>224</v>
      </c>
      <c r="O23" s="6"/>
      <c r="P23" s="72" t="s">
        <v>227</v>
      </c>
      <c r="R23" s="1" t="s">
        <v>226</v>
      </c>
    </row>
    <row r="24" spans="1:18" ht="113.25" customHeight="1" x14ac:dyDescent="0.25">
      <c r="A24" s="96" t="s">
        <v>276</v>
      </c>
      <c r="B24" s="3" t="s">
        <v>167</v>
      </c>
      <c r="C24" s="6" t="s">
        <v>228</v>
      </c>
      <c r="D24" s="4">
        <v>1</v>
      </c>
      <c r="E24" s="4"/>
      <c r="F24" s="4"/>
      <c r="G24" s="4">
        <v>3</v>
      </c>
      <c r="H24" s="4">
        <v>4</v>
      </c>
      <c r="I24" s="2">
        <f t="shared" si="3"/>
        <v>0</v>
      </c>
      <c r="J24" s="2">
        <f t="shared" si="3"/>
        <v>0</v>
      </c>
      <c r="K24" s="2">
        <f t="shared" si="2"/>
        <v>3</v>
      </c>
      <c r="L24" s="2">
        <f t="shared" si="2"/>
        <v>4</v>
      </c>
      <c r="M24" s="5" t="s">
        <v>230</v>
      </c>
      <c r="N24" s="6" t="s">
        <v>229</v>
      </c>
      <c r="O24" s="6"/>
      <c r="P24" s="72" t="s">
        <v>223</v>
      </c>
      <c r="R24" s="6" t="s">
        <v>176</v>
      </c>
    </row>
    <row r="25" spans="1:18" ht="115.5" customHeight="1" x14ac:dyDescent="0.25">
      <c r="A25" s="96" t="s">
        <v>277</v>
      </c>
      <c r="B25" s="3" t="s">
        <v>167</v>
      </c>
      <c r="C25" s="6" t="s">
        <v>172</v>
      </c>
      <c r="D25" s="4">
        <v>1</v>
      </c>
      <c r="E25" s="4"/>
      <c r="F25" s="4"/>
      <c r="G25" s="4">
        <v>3</v>
      </c>
      <c r="H25" s="4">
        <v>4</v>
      </c>
      <c r="I25" s="2">
        <f t="shared" si="3"/>
        <v>0</v>
      </c>
      <c r="J25" s="2">
        <f t="shared" si="3"/>
        <v>0</v>
      </c>
      <c r="K25" s="2">
        <f t="shared" si="2"/>
        <v>3</v>
      </c>
      <c r="L25" s="2">
        <f t="shared" si="2"/>
        <v>4</v>
      </c>
      <c r="M25" s="5" t="s">
        <v>230</v>
      </c>
      <c r="N25" s="6" t="s">
        <v>229</v>
      </c>
      <c r="O25" s="6"/>
      <c r="P25" s="72" t="s">
        <v>223</v>
      </c>
      <c r="R25" s="6" t="s">
        <v>176</v>
      </c>
    </row>
    <row r="26" spans="1:18" ht="115.5" customHeight="1" x14ac:dyDescent="0.25">
      <c r="A26" s="95" t="s">
        <v>278</v>
      </c>
      <c r="B26" s="6" t="s">
        <v>167</v>
      </c>
      <c r="C26" s="4" t="s">
        <v>186</v>
      </c>
      <c r="D26" s="4">
        <v>2</v>
      </c>
      <c r="E26" s="4"/>
      <c r="F26" s="4"/>
      <c r="G26" s="4">
        <v>2</v>
      </c>
      <c r="H26" s="4" t="s">
        <v>191</v>
      </c>
      <c r="I26" s="2">
        <f t="shared" si="3"/>
        <v>0</v>
      </c>
      <c r="J26" s="2">
        <f t="shared" si="3"/>
        <v>0</v>
      </c>
      <c r="K26" s="2">
        <f t="shared" si="2"/>
        <v>4</v>
      </c>
      <c r="L26" s="2" t="s">
        <v>191</v>
      </c>
      <c r="M26" s="46"/>
      <c r="N26" s="3" t="s">
        <v>233</v>
      </c>
      <c r="O26" s="3" t="s">
        <v>231</v>
      </c>
      <c r="P26" s="72" t="s">
        <v>232</v>
      </c>
      <c r="R26" s="8"/>
    </row>
    <row r="27" spans="1:18" ht="83.25" customHeight="1" x14ac:dyDescent="0.25">
      <c r="A27" s="96" t="s">
        <v>279</v>
      </c>
      <c r="B27" s="3" t="s">
        <v>167</v>
      </c>
      <c r="C27" s="6" t="s">
        <v>78</v>
      </c>
      <c r="D27" s="2" t="s">
        <v>191</v>
      </c>
      <c r="E27" s="2"/>
      <c r="F27" s="2"/>
      <c r="G27" s="2" t="s">
        <v>191</v>
      </c>
      <c r="H27" s="2" t="s">
        <v>191</v>
      </c>
      <c r="I27" s="2" t="e">
        <f>$D27*E27</f>
        <v>#VALUE!</v>
      </c>
      <c r="J27" s="2" t="e">
        <f>$D27*F27</f>
        <v>#VALUE!</v>
      </c>
      <c r="K27" s="2" t="s">
        <v>191</v>
      </c>
      <c r="L27" s="2" t="s">
        <v>191</v>
      </c>
      <c r="M27" s="100" t="s">
        <v>324</v>
      </c>
      <c r="N27" s="3"/>
      <c r="O27" s="3"/>
      <c r="P27" s="72" t="s">
        <v>325</v>
      </c>
    </row>
    <row r="28" spans="1:18" ht="45" x14ac:dyDescent="0.25">
      <c r="A28" s="96" t="s">
        <v>280</v>
      </c>
      <c r="B28" s="3" t="s">
        <v>167</v>
      </c>
      <c r="C28" s="7" t="s">
        <v>174</v>
      </c>
      <c r="D28" s="2" t="s">
        <v>191</v>
      </c>
      <c r="E28" s="2"/>
      <c r="F28" s="2"/>
      <c r="G28" s="2" t="s">
        <v>191</v>
      </c>
      <c r="H28" s="2" t="s">
        <v>191</v>
      </c>
      <c r="I28" s="2" t="e">
        <f>$D28*E28</f>
        <v>#VALUE!</v>
      </c>
      <c r="J28" s="2" t="e">
        <f>$D28*F28</f>
        <v>#VALUE!</v>
      </c>
      <c r="K28" s="2" t="s">
        <v>191</v>
      </c>
      <c r="L28" s="98" t="s">
        <v>191</v>
      </c>
      <c r="M28" s="4"/>
      <c r="N28" s="99"/>
      <c r="O28" s="3"/>
      <c r="P28" s="72" t="s">
        <v>325</v>
      </c>
    </row>
  </sheetData>
  <mergeCells count="2">
    <mergeCell ref="D6:L6"/>
    <mergeCell ref="M6:N6"/>
  </mergeCells>
  <conditionalFormatting sqref="J29:K33">
    <cfRule type="iconSet" priority="665">
      <iconSet reverse="1">
        <cfvo type="percent" val="0"/>
        <cfvo type="num" val="5"/>
        <cfvo type="num" val="10"/>
      </iconSet>
    </cfRule>
  </conditionalFormatting>
  <conditionalFormatting sqref="J37:K40">
    <cfRule type="iconSet" priority="664">
      <iconSet reverse="1">
        <cfvo type="percent" val="0"/>
        <cfvo type="num" val="5"/>
        <cfvo type="num" val="10"/>
      </iconSet>
    </cfRule>
  </conditionalFormatting>
  <conditionalFormatting sqref="J42:K45">
    <cfRule type="iconSet" priority="663">
      <iconSet reverse="1">
        <cfvo type="percent" val="0"/>
        <cfvo type="num" val="5"/>
        <cfvo type="num" val="10"/>
      </iconSet>
    </cfRule>
  </conditionalFormatting>
  <conditionalFormatting sqref="J49:K50">
    <cfRule type="iconSet" priority="662">
      <iconSet reverse="1">
        <cfvo type="percent" val="0"/>
        <cfvo type="num" val="5"/>
        <cfvo type="num" val="10"/>
      </iconSet>
    </cfRule>
  </conditionalFormatting>
  <conditionalFormatting sqref="J52:K53">
    <cfRule type="iconSet" priority="661">
      <iconSet reverse="1">
        <cfvo type="percent" val="0"/>
        <cfvo type="num" val="5"/>
        <cfvo type="num" val="10"/>
      </iconSet>
    </cfRule>
  </conditionalFormatting>
  <conditionalFormatting sqref="J24:K24">
    <cfRule type="iconSet" priority="266">
      <iconSet reverse="1">
        <cfvo type="percent" val="0"/>
        <cfvo type="num" val="5"/>
        <cfvo type="num" val="10"/>
      </iconSet>
    </cfRule>
  </conditionalFormatting>
  <conditionalFormatting sqref="J24:K24">
    <cfRule type="iconSet" priority="265">
      <iconSet reverse="1">
        <cfvo type="percent" val="0"/>
        <cfvo type="num" val="5"/>
        <cfvo type="num" val="10"/>
      </iconSet>
    </cfRule>
  </conditionalFormatting>
  <conditionalFormatting sqref="I24:L24">
    <cfRule type="iconSet" priority="264">
      <iconSet reverse="1">
        <cfvo type="percent" val="0"/>
        <cfvo type="num" val="5"/>
        <cfvo type="num" val="10"/>
      </iconSet>
    </cfRule>
  </conditionalFormatting>
  <conditionalFormatting sqref="K24">
    <cfRule type="iconSet" priority="263">
      <iconSet reverse="1">
        <cfvo type="percent" val="0"/>
        <cfvo type="num" val="5"/>
        <cfvo type="num" val="10"/>
      </iconSet>
    </cfRule>
  </conditionalFormatting>
  <conditionalFormatting sqref="L24">
    <cfRule type="iconSet" priority="262">
      <iconSet reverse="1">
        <cfvo type="percent" val="0"/>
        <cfvo type="num" val="5"/>
        <cfvo type="num" val="10"/>
      </iconSet>
    </cfRule>
  </conditionalFormatting>
  <conditionalFormatting sqref="I24:L24">
    <cfRule type="iconSet" priority="261">
      <iconSet reverse="1">
        <cfvo type="percent" val="0"/>
        <cfvo type="num" val="5"/>
        <cfvo type="num" val="10"/>
      </iconSet>
    </cfRule>
  </conditionalFormatting>
  <conditionalFormatting sqref="I24:L24">
    <cfRule type="iconSet" priority="260">
      <iconSet reverse="1">
        <cfvo type="percent" val="0"/>
        <cfvo type="num" val="5"/>
        <cfvo type="num" val="10"/>
      </iconSet>
    </cfRule>
  </conditionalFormatting>
  <conditionalFormatting sqref="K24">
    <cfRule type="iconSet" priority="259">
      <iconSet reverse="1">
        <cfvo type="percent" val="0"/>
        <cfvo type="num" val="5"/>
        <cfvo type="num" val="10"/>
      </iconSet>
    </cfRule>
  </conditionalFormatting>
  <conditionalFormatting sqref="J24:K24">
    <cfRule type="iconSet" priority="251">
      <iconSet reverse="1">
        <cfvo type="percent" val="0"/>
        <cfvo type="num" val="5"/>
        <cfvo type="num" val="10"/>
      </iconSet>
    </cfRule>
  </conditionalFormatting>
  <conditionalFormatting sqref="J24:K24">
    <cfRule type="iconSet" priority="250">
      <iconSet reverse="1">
        <cfvo type="percent" val="0"/>
        <cfvo type="num" val="5"/>
        <cfvo type="num" val="10"/>
      </iconSet>
    </cfRule>
  </conditionalFormatting>
  <conditionalFormatting sqref="I24:L24">
    <cfRule type="iconSet" priority="249">
      <iconSet reverse="1">
        <cfvo type="percent" val="0"/>
        <cfvo type="num" val="5"/>
        <cfvo type="num" val="10"/>
      </iconSet>
    </cfRule>
  </conditionalFormatting>
  <conditionalFormatting sqref="K24">
    <cfRule type="iconSet" priority="248">
      <iconSet reverse="1">
        <cfvo type="percent" val="0"/>
        <cfvo type="num" val="5"/>
        <cfvo type="num" val="10"/>
      </iconSet>
    </cfRule>
  </conditionalFormatting>
  <conditionalFormatting sqref="J21:K23">
    <cfRule type="iconSet" priority="1870">
      <iconSet reverse="1">
        <cfvo type="percent" val="0"/>
        <cfvo type="num" val="5"/>
        <cfvo type="num" val="10"/>
      </iconSet>
    </cfRule>
  </conditionalFormatting>
  <conditionalFormatting sqref="I21:L23">
    <cfRule type="iconSet" priority="1874">
      <iconSet reverse="1">
        <cfvo type="percent" val="0"/>
        <cfvo type="num" val="5"/>
        <cfvo type="num" val="10"/>
      </iconSet>
    </cfRule>
  </conditionalFormatting>
  <conditionalFormatting sqref="K21:K23">
    <cfRule type="iconSet" priority="1876">
      <iconSet reverse="1">
        <cfvo type="percent" val="0"/>
        <cfvo type="num" val="5"/>
        <cfvo type="num" val="10"/>
      </iconSet>
    </cfRule>
  </conditionalFormatting>
  <conditionalFormatting sqref="L21:L23">
    <cfRule type="iconSet" priority="1878">
      <iconSet reverse="1">
        <cfvo type="percent" val="0"/>
        <cfvo type="num" val="5"/>
        <cfvo type="num" val="10"/>
      </iconSet>
    </cfRule>
  </conditionalFormatting>
  <conditionalFormatting sqref="I8:L20">
    <cfRule type="iconSet" priority="2318">
      <iconSet reverse="1">
        <cfvo type="percent" val="0"/>
        <cfvo type="num" val="5"/>
        <cfvo type="num" val="10"/>
      </iconSet>
    </cfRule>
  </conditionalFormatting>
  <conditionalFormatting sqref="J8:K20">
    <cfRule type="iconSet" priority="2320">
      <iconSet reverse="1">
        <cfvo type="percent" val="0"/>
        <cfvo type="num" val="5"/>
        <cfvo type="num" val="10"/>
      </iconSet>
    </cfRule>
  </conditionalFormatting>
  <conditionalFormatting sqref="L8:L20">
    <cfRule type="iconSet" priority="2322">
      <iconSet reverse="1">
        <cfvo type="percent" val="0"/>
        <cfvo type="num" val="5"/>
        <cfvo type="num" val="10"/>
      </iconSet>
    </cfRule>
  </conditionalFormatting>
  <conditionalFormatting sqref="K8:K20">
    <cfRule type="iconSet" priority="2324">
      <iconSet reverse="1">
        <cfvo type="percent" val="0"/>
        <cfvo type="num" val="5"/>
        <cfvo type="num" val="10"/>
      </iconSet>
    </cfRule>
  </conditionalFormatting>
  <conditionalFormatting sqref="J28:K28">
    <cfRule type="iconSet" priority="5">
      <iconSet reverse="1">
        <cfvo type="percent" val="0"/>
        <cfvo type="num" val="5"/>
        <cfvo type="num" val="10"/>
      </iconSet>
    </cfRule>
  </conditionalFormatting>
  <conditionalFormatting sqref="I28:L28">
    <cfRule type="iconSet" priority="6">
      <iconSet reverse="1">
        <cfvo type="percent" val="0"/>
        <cfvo type="num" val="5"/>
        <cfvo type="num" val="10"/>
      </iconSet>
    </cfRule>
  </conditionalFormatting>
  <conditionalFormatting sqref="K28">
    <cfRule type="iconSet" priority="7">
      <iconSet reverse="1">
        <cfvo type="percent" val="0"/>
        <cfvo type="num" val="5"/>
        <cfvo type="num" val="10"/>
      </iconSet>
    </cfRule>
  </conditionalFormatting>
  <conditionalFormatting sqref="L28">
    <cfRule type="iconSet" priority="8">
      <iconSet reverse="1">
        <cfvo type="percent" val="0"/>
        <cfvo type="num" val="5"/>
        <cfvo type="num" val="10"/>
      </iconSet>
    </cfRule>
  </conditionalFormatting>
  <conditionalFormatting sqref="J26:K26">
    <cfRule type="iconSet" priority="1">
      <iconSet reverse="1">
        <cfvo type="percent" val="0"/>
        <cfvo type="num" val="5"/>
        <cfvo type="num" val="10"/>
      </iconSet>
    </cfRule>
  </conditionalFormatting>
  <conditionalFormatting sqref="I26:L26">
    <cfRule type="iconSet" priority="2">
      <iconSet reverse="1">
        <cfvo type="percent" val="0"/>
        <cfvo type="num" val="5"/>
        <cfvo type="num" val="10"/>
      </iconSet>
    </cfRule>
  </conditionalFormatting>
  <conditionalFormatting sqref="K26">
    <cfRule type="iconSet" priority="3">
      <iconSet reverse="1">
        <cfvo type="percent" val="0"/>
        <cfvo type="num" val="5"/>
        <cfvo type="num" val="10"/>
      </iconSet>
    </cfRule>
  </conditionalFormatting>
  <conditionalFormatting sqref="L26">
    <cfRule type="iconSet" priority="4">
      <iconSet reverse="1">
        <cfvo type="percent" val="0"/>
        <cfvo type="num" val="5"/>
        <cfvo type="num" val="10"/>
      </iconSet>
    </cfRule>
  </conditionalFormatting>
  <conditionalFormatting sqref="J25:K25 J27:K27">
    <cfRule type="iconSet" priority="2325">
      <iconSet reverse="1">
        <cfvo type="percent" val="0"/>
        <cfvo type="num" val="5"/>
        <cfvo type="num" val="10"/>
      </iconSet>
    </cfRule>
  </conditionalFormatting>
  <conditionalFormatting sqref="I25:L25 I27:L27">
    <cfRule type="iconSet" priority="2327">
      <iconSet reverse="1">
        <cfvo type="percent" val="0"/>
        <cfvo type="num" val="5"/>
        <cfvo type="num" val="10"/>
      </iconSet>
    </cfRule>
  </conditionalFormatting>
  <conditionalFormatting sqref="K25 K27">
    <cfRule type="iconSet" priority="2329">
      <iconSet reverse="1">
        <cfvo type="percent" val="0"/>
        <cfvo type="num" val="5"/>
        <cfvo type="num" val="10"/>
      </iconSet>
    </cfRule>
  </conditionalFormatting>
  <conditionalFormatting sqref="L25 L27">
    <cfRule type="iconSet" priority="2331">
      <iconSet reverse="1">
        <cfvo type="percent" val="0"/>
        <cfvo type="num" val="5"/>
        <cfvo type="num" val="10"/>
      </iconSet>
    </cfRule>
  </conditionalFormatting>
  <pageMargins left="0.25" right="0.25" top="0.75" bottom="0.75" header="0.3" footer="0.3"/>
  <pageSetup paperSize="8" scale="64"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30"/>
  <sheetViews>
    <sheetView zoomScale="80" zoomScaleNormal="80" workbookViewId="0">
      <selection activeCell="O22" sqref="O22"/>
    </sheetView>
  </sheetViews>
  <sheetFormatPr baseColWidth="10" defaultColWidth="9.140625" defaultRowHeight="15" x14ac:dyDescent="0.25"/>
  <cols>
    <col min="1" max="1" width="6.5703125" style="1" customWidth="1"/>
    <col min="2" max="2" width="37.28515625" style="1" customWidth="1"/>
    <col min="3" max="3" width="37.28515625" style="40" customWidth="1"/>
    <col min="4" max="4" width="4.140625" style="1" customWidth="1"/>
    <col min="5" max="5" width="8.7109375" style="1" hidden="1" customWidth="1"/>
    <col min="6" max="6" width="8.140625" style="1" hidden="1" customWidth="1"/>
    <col min="7" max="8" width="5.85546875" style="1" bestFit="1" customWidth="1"/>
    <col min="9" max="9" width="8.140625" style="1" hidden="1" customWidth="1"/>
    <col min="10" max="10" width="4.5703125" style="1" hidden="1" customWidth="1"/>
    <col min="11" max="12" width="5.85546875" style="1" bestFit="1" customWidth="1"/>
    <col min="13" max="13" width="24.28515625" style="1" customWidth="1"/>
    <col min="14" max="14" width="23.5703125" style="1" customWidth="1"/>
    <col min="15" max="15" width="27.140625" style="1" customWidth="1"/>
    <col min="16" max="16" width="24.5703125" style="86" customWidth="1"/>
    <col min="17" max="17" width="15.5703125" style="1" bestFit="1" customWidth="1"/>
    <col min="18" max="16384" width="9.140625" style="1"/>
  </cols>
  <sheetData>
    <row r="1" spans="1:23" ht="18.75" x14ac:dyDescent="0.25">
      <c r="B1" s="44" t="s">
        <v>71</v>
      </c>
      <c r="C1" s="45" t="s">
        <v>72</v>
      </c>
    </row>
    <row r="2" spans="1:23" ht="15.75" x14ac:dyDescent="0.25">
      <c r="B2" s="39" t="s">
        <v>94</v>
      </c>
      <c r="C2" s="43" t="s">
        <v>74</v>
      </c>
    </row>
    <row r="3" spans="1:23" x14ac:dyDescent="0.25">
      <c r="B3" s="91" t="s">
        <v>187</v>
      </c>
      <c r="C3" s="1" t="s">
        <v>188</v>
      </c>
    </row>
    <row r="4" spans="1:23" x14ac:dyDescent="0.25">
      <c r="B4" s="91" t="s">
        <v>189</v>
      </c>
      <c r="C4" s="1" t="s">
        <v>190</v>
      </c>
      <c r="N4" s="8"/>
      <c r="O4" s="8"/>
    </row>
    <row r="5" spans="1:23" ht="15.75" thickBot="1" x14ac:dyDescent="0.3">
      <c r="B5" s="91"/>
      <c r="C5" s="1"/>
      <c r="H5" s="9"/>
      <c r="I5" s="9"/>
      <c r="J5" s="9"/>
      <c r="K5" s="9"/>
      <c r="L5" s="9"/>
      <c r="M5" s="9"/>
      <c r="N5" s="8"/>
      <c r="O5" s="8"/>
    </row>
    <row r="6" spans="1:23" ht="30.75" thickBot="1" x14ac:dyDescent="0.3">
      <c r="A6" s="61">
        <v>3</v>
      </c>
      <c r="B6" s="62" t="s">
        <v>154</v>
      </c>
      <c r="C6" s="63"/>
      <c r="D6" s="239" t="s">
        <v>83</v>
      </c>
      <c r="E6" s="240"/>
      <c r="F6" s="240"/>
      <c r="G6" s="240"/>
      <c r="H6" s="240"/>
      <c r="I6" s="240"/>
      <c r="J6" s="240"/>
      <c r="K6" s="240"/>
      <c r="L6" s="241"/>
      <c r="M6" s="242" t="s">
        <v>0</v>
      </c>
      <c r="N6" s="243"/>
      <c r="O6" s="54"/>
      <c r="P6" s="87"/>
    </row>
    <row r="7" spans="1:23" ht="15.75" thickBot="1" x14ac:dyDescent="0.3">
      <c r="A7" s="51"/>
      <c r="B7" s="55" t="s">
        <v>76</v>
      </c>
      <c r="C7" s="53" t="s">
        <v>93</v>
      </c>
      <c r="D7" s="55" t="s">
        <v>2</v>
      </c>
      <c r="E7" s="55" t="s">
        <v>161</v>
      </c>
      <c r="F7" s="55" t="s">
        <v>162</v>
      </c>
      <c r="G7" s="55" t="s">
        <v>155</v>
      </c>
      <c r="H7" s="55" t="s">
        <v>156</v>
      </c>
      <c r="I7" s="55" t="s">
        <v>163</v>
      </c>
      <c r="J7" s="55" t="s">
        <v>164</v>
      </c>
      <c r="K7" s="55" t="s">
        <v>157</v>
      </c>
      <c r="L7" s="55" t="s">
        <v>158</v>
      </c>
      <c r="M7" s="56" t="s">
        <v>11</v>
      </c>
      <c r="N7" s="57" t="s">
        <v>12</v>
      </c>
      <c r="O7" s="58" t="s">
        <v>159</v>
      </c>
      <c r="P7" s="88" t="s">
        <v>297</v>
      </c>
    </row>
    <row r="8" spans="1:23" ht="210" x14ac:dyDescent="0.25">
      <c r="A8" s="48" t="s">
        <v>281</v>
      </c>
      <c r="B8" s="5" t="s">
        <v>235</v>
      </c>
      <c r="C8" s="7" t="s">
        <v>234</v>
      </c>
      <c r="D8" s="4">
        <v>1</v>
      </c>
      <c r="E8" s="4"/>
      <c r="F8" s="4"/>
      <c r="G8" s="4">
        <v>1</v>
      </c>
      <c r="H8" s="4">
        <v>1</v>
      </c>
      <c r="I8" s="2">
        <f>$D8*E8</f>
        <v>0</v>
      </c>
      <c r="J8" s="2">
        <f>$D8*F8</f>
        <v>0</v>
      </c>
      <c r="K8" s="2">
        <f>$D8*G8</f>
        <v>1</v>
      </c>
      <c r="L8" s="2">
        <f>$D8*H8</f>
        <v>1</v>
      </c>
      <c r="M8" s="5" t="s">
        <v>236</v>
      </c>
      <c r="N8" s="6"/>
      <c r="O8" s="83" t="s">
        <v>105</v>
      </c>
      <c r="P8" s="72" t="s">
        <v>237</v>
      </c>
      <c r="R8" s="1" t="s">
        <v>238</v>
      </c>
    </row>
    <row r="9" spans="1:23" ht="225" x14ac:dyDescent="0.25">
      <c r="A9" s="48" t="s">
        <v>282</v>
      </c>
      <c r="B9" s="3" t="s">
        <v>239</v>
      </c>
      <c r="C9" s="5" t="s">
        <v>179</v>
      </c>
      <c r="D9" s="4">
        <v>2</v>
      </c>
      <c r="E9" s="4"/>
      <c r="F9" s="4"/>
      <c r="G9" s="4">
        <v>1</v>
      </c>
      <c r="H9" s="4">
        <v>2</v>
      </c>
      <c r="I9" s="2">
        <f t="shared" ref="I9:L15" si="0">$D9*E9</f>
        <v>0</v>
      </c>
      <c r="J9" s="2">
        <f t="shared" si="0"/>
        <v>0</v>
      </c>
      <c r="K9" s="2">
        <f t="shared" si="0"/>
        <v>2</v>
      </c>
      <c r="L9" s="2">
        <f t="shared" si="0"/>
        <v>4</v>
      </c>
      <c r="M9" s="46" t="s">
        <v>298</v>
      </c>
      <c r="N9" s="3" t="s">
        <v>299</v>
      </c>
      <c r="O9" s="82"/>
      <c r="P9" s="6" t="s">
        <v>300</v>
      </c>
      <c r="R9" s="1" t="s">
        <v>240</v>
      </c>
    </row>
    <row r="10" spans="1:23" ht="120" x14ac:dyDescent="0.25">
      <c r="A10" s="48" t="s">
        <v>283</v>
      </c>
      <c r="B10" s="5" t="s">
        <v>301</v>
      </c>
      <c r="C10" s="3" t="s">
        <v>259</v>
      </c>
      <c r="D10" s="4">
        <v>1</v>
      </c>
      <c r="E10" s="4"/>
      <c r="F10" s="4"/>
      <c r="G10" s="4">
        <v>1</v>
      </c>
      <c r="H10" s="4">
        <v>2</v>
      </c>
      <c r="I10" s="2">
        <f t="shared" si="0"/>
        <v>0</v>
      </c>
      <c r="J10" s="2">
        <f t="shared" si="0"/>
        <v>0</v>
      </c>
      <c r="K10" s="2">
        <f t="shared" si="0"/>
        <v>1</v>
      </c>
      <c r="L10" s="2">
        <f t="shared" si="0"/>
        <v>2</v>
      </c>
      <c r="M10" s="5" t="s">
        <v>302</v>
      </c>
      <c r="N10" s="6"/>
      <c r="O10" s="82"/>
      <c r="P10" s="72" t="s">
        <v>303</v>
      </c>
      <c r="R10" s="1" t="s">
        <v>241</v>
      </c>
      <c r="V10" s="1" t="s">
        <v>242</v>
      </c>
    </row>
    <row r="11" spans="1:23" ht="165" x14ac:dyDescent="0.25">
      <c r="A11" s="48" t="s">
        <v>284</v>
      </c>
      <c r="B11" s="5" t="s">
        <v>301</v>
      </c>
      <c r="C11" s="5" t="s">
        <v>248</v>
      </c>
      <c r="D11" s="4">
        <v>1</v>
      </c>
      <c r="E11" s="4"/>
      <c r="F11" s="4"/>
      <c r="G11" s="4">
        <v>1</v>
      </c>
      <c r="H11" s="4">
        <v>1</v>
      </c>
      <c r="I11" s="2">
        <f t="shared" si="0"/>
        <v>0</v>
      </c>
      <c r="J11" s="2">
        <f t="shared" si="0"/>
        <v>0</v>
      </c>
      <c r="K11" s="2">
        <f t="shared" si="0"/>
        <v>1</v>
      </c>
      <c r="L11" s="2">
        <f t="shared" si="0"/>
        <v>1</v>
      </c>
      <c r="M11" s="5" t="s">
        <v>249</v>
      </c>
      <c r="N11" s="3"/>
      <c r="O11" s="82"/>
      <c r="P11" s="72" t="s">
        <v>304</v>
      </c>
    </row>
    <row r="12" spans="1:23" ht="165" x14ac:dyDescent="0.25">
      <c r="A12" s="48" t="s">
        <v>285</v>
      </c>
      <c r="B12" s="5" t="s">
        <v>179</v>
      </c>
      <c r="C12" s="42" t="s">
        <v>165</v>
      </c>
      <c r="D12" s="4">
        <v>3</v>
      </c>
      <c r="E12" s="4"/>
      <c r="F12" s="4"/>
      <c r="G12" s="4">
        <v>1</v>
      </c>
      <c r="H12" s="4">
        <v>2</v>
      </c>
      <c r="I12" s="2">
        <f t="shared" ref="I12:L14" si="1">$D12*E12</f>
        <v>0</v>
      </c>
      <c r="J12" s="2">
        <f t="shared" si="1"/>
        <v>0</v>
      </c>
      <c r="K12" s="2">
        <f t="shared" si="1"/>
        <v>3</v>
      </c>
      <c r="L12" s="2">
        <f t="shared" si="1"/>
        <v>6</v>
      </c>
      <c r="M12" s="5" t="s">
        <v>305</v>
      </c>
      <c r="N12" s="6" t="s">
        <v>86</v>
      </c>
      <c r="O12" s="84"/>
      <c r="P12" s="72" t="s">
        <v>180</v>
      </c>
    </row>
    <row r="13" spans="1:23" ht="135" x14ac:dyDescent="0.25">
      <c r="A13" s="48" t="s">
        <v>286</v>
      </c>
      <c r="B13" s="3" t="s">
        <v>101</v>
      </c>
      <c r="C13" s="5" t="s">
        <v>244</v>
      </c>
      <c r="D13" s="4">
        <v>1</v>
      </c>
      <c r="E13" s="4"/>
      <c r="F13" s="4"/>
      <c r="G13" s="4">
        <v>2</v>
      </c>
      <c r="H13" s="4">
        <v>3</v>
      </c>
      <c r="I13" s="2">
        <f t="shared" si="1"/>
        <v>0</v>
      </c>
      <c r="J13" s="2">
        <f t="shared" si="1"/>
        <v>0</v>
      </c>
      <c r="K13" s="2">
        <f t="shared" si="1"/>
        <v>2</v>
      </c>
      <c r="L13" s="2">
        <f t="shared" si="1"/>
        <v>3</v>
      </c>
      <c r="M13" s="5" t="s">
        <v>247</v>
      </c>
      <c r="N13" s="3" t="s">
        <v>246</v>
      </c>
      <c r="O13" s="82"/>
      <c r="P13" s="72" t="s">
        <v>306</v>
      </c>
      <c r="R13" s="1" t="s">
        <v>243</v>
      </c>
      <c r="W13" s="1" t="s">
        <v>245</v>
      </c>
    </row>
    <row r="14" spans="1:23" ht="120" x14ac:dyDescent="0.25">
      <c r="A14" s="48" t="s">
        <v>287</v>
      </c>
      <c r="B14" s="3" t="s">
        <v>103</v>
      </c>
      <c r="C14" s="5" t="s">
        <v>307</v>
      </c>
      <c r="D14" s="4">
        <v>3</v>
      </c>
      <c r="E14" s="4"/>
      <c r="F14" s="4"/>
      <c r="G14" s="4">
        <v>1</v>
      </c>
      <c r="H14" s="4">
        <v>2</v>
      </c>
      <c r="I14" s="2">
        <f t="shared" si="1"/>
        <v>0</v>
      </c>
      <c r="J14" s="2">
        <f t="shared" si="1"/>
        <v>0</v>
      </c>
      <c r="K14" s="2">
        <f t="shared" si="1"/>
        <v>3</v>
      </c>
      <c r="L14" s="2">
        <f t="shared" si="1"/>
        <v>6</v>
      </c>
      <c r="M14" s="5" t="s">
        <v>258</v>
      </c>
      <c r="N14" s="6"/>
      <c r="O14" s="82"/>
      <c r="P14" s="72" t="s">
        <v>257</v>
      </c>
    </row>
    <row r="15" spans="1:23" ht="195" x14ac:dyDescent="0.25">
      <c r="A15" s="48" t="s">
        <v>288</v>
      </c>
      <c r="B15" s="5" t="s">
        <v>301</v>
      </c>
      <c r="C15" s="7" t="s">
        <v>308</v>
      </c>
      <c r="D15" s="4" t="s">
        <v>191</v>
      </c>
      <c r="E15" s="4"/>
      <c r="F15" s="4"/>
      <c r="G15" s="4" t="s">
        <v>191</v>
      </c>
      <c r="H15" s="4" t="s">
        <v>191</v>
      </c>
      <c r="I15" s="4" t="e">
        <f t="shared" si="0"/>
        <v>#VALUE!</v>
      </c>
      <c r="J15" s="4" t="e">
        <f t="shared" si="0"/>
        <v>#VALUE!</v>
      </c>
      <c r="K15" s="4" t="s">
        <v>191</v>
      </c>
      <c r="L15" s="4" t="s">
        <v>191</v>
      </c>
      <c r="M15" s="5" t="s">
        <v>309</v>
      </c>
      <c r="N15" s="6"/>
      <c r="O15" s="6" t="s">
        <v>250</v>
      </c>
      <c r="P15" s="72" t="s">
        <v>310</v>
      </c>
      <c r="R15" s="1" t="s">
        <v>311</v>
      </c>
    </row>
    <row r="16" spans="1:23" ht="195" x14ac:dyDescent="0.25">
      <c r="A16" s="48" t="s">
        <v>289</v>
      </c>
      <c r="B16" s="5" t="s">
        <v>301</v>
      </c>
      <c r="C16" s="3" t="s">
        <v>95</v>
      </c>
      <c r="D16" s="4" t="s">
        <v>191</v>
      </c>
      <c r="E16" s="4"/>
      <c r="F16" s="4"/>
      <c r="G16" s="4" t="s">
        <v>191</v>
      </c>
      <c r="H16" s="4" t="s">
        <v>191</v>
      </c>
      <c r="I16" s="2" t="e">
        <f t="shared" ref="I16:J19" si="2">$D16*E16</f>
        <v>#VALUE!</v>
      </c>
      <c r="J16" s="2" t="e">
        <f t="shared" si="2"/>
        <v>#VALUE!</v>
      </c>
      <c r="K16" s="2" t="s">
        <v>191</v>
      </c>
      <c r="L16" s="2" t="s">
        <v>191</v>
      </c>
      <c r="M16" s="5" t="s">
        <v>251</v>
      </c>
      <c r="N16" s="3"/>
      <c r="O16" s="82"/>
      <c r="P16" s="72" t="s">
        <v>310</v>
      </c>
    </row>
    <row r="17" spans="1:18" ht="195" x14ac:dyDescent="0.25">
      <c r="A17" s="48" t="s">
        <v>290</v>
      </c>
      <c r="B17" s="5" t="s">
        <v>301</v>
      </c>
      <c r="C17" s="6" t="s">
        <v>108</v>
      </c>
      <c r="D17" s="4" t="s">
        <v>191</v>
      </c>
      <c r="E17" s="4"/>
      <c r="F17" s="4"/>
      <c r="G17" s="4" t="s">
        <v>191</v>
      </c>
      <c r="H17" s="4" t="s">
        <v>191</v>
      </c>
      <c r="I17" s="2" t="e">
        <f>$D17*E17</f>
        <v>#VALUE!</v>
      </c>
      <c r="J17" s="2" t="e">
        <f>$D17*F17</f>
        <v>#VALUE!</v>
      </c>
      <c r="K17" s="2" t="s">
        <v>191</v>
      </c>
      <c r="L17" s="2" t="s">
        <v>191</v>
      </c>
      <c r="M17" s="5" t="s">
        <v>251</v>
      </c>
      <c r="N17" s="3"/>
      <c r="O17" s="82"/>
      <c r="P17" s="72" t="s">
        <v>310</v>
      </c>
    </row>
    <row r="18" spans="1:18" ht="195" x14ac:dyDescent="0.25">
      <c r="A18" s="48" t="s">
        <v>291</v>
      </c>
      <c r="B18" s="5" t="s">
        <v>301</v>
      </c>
      <c r="C18" s="7" t="s">
        <v>177</v>
      </c>
      <c r="D18" s="4" t="s">
        <v>191</v>
      </c>
      <c r="E18" s="4"/>
      <c r="F18" s="4"/>
      <c r="G18" s="4" t="s">
        <v>191</v>
      </c>
      <c r="H18" s="4" t="s">
        <v>191</v>
      </c>
      <c r="I18" s="2" t="e">
        <f>$D18*E18</f>
        <v>#VALUE!</v>
      </c>
      <c r="J18" s="2" t="e">
        <f>$D18*F18</f>
        <v>#VALUE!</v>
      </c>
      <c r="K18" s="2" t="s">
        <v>191</v>
      </c>
      <c r="L18" s="2" t="s">
        <v>191</v>
      </c>
      <c r="M18" s="5" t="s">
        <v>312</v>
      </c>
      <c r="N18" s="3"/>
      <c r="O18" s="82"/>
      <c r="P18" s="72" t="s">
        <v>310</v>
      </c>
      <c r="R18" s="1" t="s">
        <v>252</v>
      </c>
    </row>
    <row r="19" spans="1:18" ht="195" x14ac:dyDescent="0.25">
      <c r="A19" s="48" t="s">
        <v>292</v>
      </c>
      <c r="B19" s="5" t="s">
        <v>301</v>
      </c>
      <c r="C19" s="70" t="s">
        <v>178</v>
      </c>
      <c r="D19" s="4" t="s">
        <v>191</v>
      </c>
      <c r="E19" s="4"/>
      <c r="F19" s="4"/>
      <c r="G19" s="4" t="s">
        <v>191</v>
      </c>
      <c r="H19" s="4" t="s">
        <v>191</v>
      </c>
      <c r="I19" s="2" t="e">
        <f t="shared" si="2"/>
        <v>#VALUE!</v>
      </c>
      <c r="J19" s="2" t="e">
        <f t="shared" si="2"/>
        <v>#VALUE!</v>
      </c>
      <c r="K19" s="2" t="s">
        <v>191</v>
      </c>
      <c r="L19" s="2" t="s">
        <v>191</v>
      </c>
      <c r="M19" s="5" t="s">
        <v>254</v>
      </c>
      <c r="N19" s="3"/>
      <c r="O19" s="82" t="s">
        <v>253</v>
      </c>
      <c r="P19" s="72" t="s">
        <v>310</v>
      </c>
    </row>
    <row r="20" spans="1:18" ht="195" x14ac:dyDescent="0.25">
      <c r="A20" s="48" t="s">
        <v>293</v>
      </c>
      <c r="B20" s="5" t="s">
        <v>301</v>
      </c>
      <c r="C20" s="7" t="s">
        <v>255</v>
      </c>
      <c r="D20" s="4" t="s">
        <v>191</v>
      </c>
      <c r="E20" s="4"/>
      <c r="F20" s="4"/>
      <c r="G20" s="4" t="s">
        <v>191</v>
      </c>
      <c r="H20" s="4" t="s">
        <v>191</v>
      </c>
      <c r="I20" s="2" t="e">
        <f t="shared" ref="I20:J23" si="3">$D20*E20</f>
        <v>#VALUE!</v>
      </c>
      <c r="J20" s="2" t="e">
        <f t="shared" si="3"/>
        <v>#VALUE!</v>
      </c>
      <c r="K20" s="2" t="s">
        <v>191</v>
      </c>
      <c r="L20" s="2" t="s">
        <v>191</v>
      </c>
      <c r="M20" s="5" t="s">
        <v>313</v>
      </c>
      <c r="N20" s="3"/>
      <c r="O20" s="82" t="s">
        <v>314</v>
      </c>
      <c r="P20" s="72" t="s">
        <v>310</v>
      </c>
    </row>
    <row r="21" spans="1:18" ht="195" x14ac:dyDescent="0.25">
      <c r="A21" s="48" t="s">
        <v>294</v>
      </c>
      <c r="B21" s="5" t="s">
        <v>301</v>
      </c>
      <c r="C21" s="7" t="s">
        <v>331</v>
      </c>
      <c r="D21" s="4">
        <v>3</v>
      </c>
      <c r="E21" s="4"/>
      <c r="F21" s="4"/>
      <c r="G21" s="4">
        <v>1</v>
      </c>
      <c r="H21" s="4">
        <v>2</v>
      </c>
      <c r="I21" s="2">
        <f t="shared" si="3"/>
        <v>0</v>
      </c>
      <c r="J21" s="2">
        <f t="shared" si="3"/>
        <v>0</v>
      </c>
      <c r="K21" s="2">
        <f t="shared" ref="K21:L23" si="4">$D21*G21</f>
        <v>3</v>
      </c>
      <c r="L21" s="2">
        <f t="shared" si="4"/>
        <v>6</v>
      </c>
      <c r="M21" s="5" t="s">
        <v>334</v>
      </c>
      <c r="N21" s="3" t="s">
        <v>335</v>
      </c>
      <c r="O21" s="82"/>
      <c r="P21" s="72" t="s">
        <v>310</v>
      </c>
    </row>
    <row r="22" spans="1:18" ht="195" x14ac:dyDescent="0.25">
      <c r="A22" s="48" t="s">
        <v>295</v>
      </c>
      <c r="B22" s="5" t="s">
        <v>301</v>
      </c>
      <c r="C22" s="3" t="s">
        <v>332</v>
      </c>
      <c r="D22" s="4">
        <v>3</v>
      </c>
      <c r="E22" s="4"/>
      <c r="F22" s="4"/>
      <c r="G22" s="4">
        <v>1</v>
      </c>
      <c r="H22" s="4">
        <v>2</v>
      </c>
      <c r="I22" s="2">
        <f t="shared" si="3"/>
        <v>0</v>
      </c>
      <c r="J22" s="2">
        <f t="shared" si="3"/>
        <v>0</v>
      </c>
      <c r="K22" s="2">
        <f t="shared" si="4"/>
        <v>3</v>
      </c>
      <c r="L22" s="2">
        <f t="shared" si="4"/>
        <v>6</v>
      </c>
      <c r="M22" s="5" t="s">
        <v>334</v>
      </c>
      <c r="N22" s="3" t="s">
        <v>335</v>
      </c>
      <c r="O22" s="82"/>
      <c r="P22" s="72" t="s">
        <v>310</v>
      </c>
    </row>
    <row r="23" spans="1:18" ht="75" x14ac:dyDescent="0.25">
      <c r="A23" s="48" t="s">
        <v>296</v>
      </c>
      <c r="B23" s="5" t="s">
        <v>301</v>
      </c>
      <c r="C23" s="6" t="s">
        <v>333</v>
      </c>
      <c r="D23" s="4">
        <v>3</v>
      </c>
      <c r="E23" s="4"/>
      <c r="F23" s="4"/>
      <c r="G23" s="4">
        <v>1</v>
      </c>
      <c r="H23" s="4">
        <v>2</v>
      </c>
      <c r="I23" s="2">
        <f t="shared" si="3"/>
        <v>0</v>
      </c>
      <c r="J23" s="2">
        <f t="shared" si="3"/>
        <v>0</v>
      </c>
      <c r="K23" s="2">
        <f t="shared" si="4"/>
        <v>3</v>
      </c>
      <c r="L23" s="2">
        <f t="shared" si="4"/>
        <v>6</v>
      </c>
      <c r="M23" s="5" t="s">
        <v>334</v>
      </c>
      <c r="N23" s="6" t="s">
        <v>256</v>
      </c>
      <c r="O23" s="84" t="s">
        <v>250</v>
      </c>
      <c r="P23" s="89"/>
    </row>
    <row r="24" spans="1:18" x14ac:dyDescent="0.25">
      <c r="C24" s="1"/>
      <c r="P24" s="1"/>
    </row>
    <row r="25" spans="1:18" x14ac:dyDescent="0.25">
      <c r="C25" s="1"/>
      <c r="P25" s="1"/>
    </row>
    <row r="28" spans="1:18" x14ac:dyDescent="0.25">
      <c r="C28" s="1"/>
    </row>
    <row r="29" spans="1:18" x14ac:dyDescent="0.25">
      <c r="C29" s="1"/>
    </row>
    <row r="30" spans="1:18" x14ac:dyDescent="0.25">
      <c r="C30" s="1"/>
    </row>
  </sheetData>
  <mergeCells count="2">
    <mergeCell ref="D6:L6"/>
    <mergeCell ref="M6:N6"/>
  </mergeCells>
  <conditionalFormatting sqref="J36:K47">
    <cfRule type="iconSet" priority="434">
      <iconSet reverse="1">
        <cfvo type="percent" val="0"/>
        <cfvo type="num" val="5"/>
        <cfvo type="num" val="10"/>
      </iconSet>
    </cfRule>
  </conditionalFormatting>
  <conditionalFormatting sqref="J51:K54">
    <cfRule type="iconSet" priority="433">
      <iconSet reverse="1">
        <cfvo type="percent" val="0"/>
        <cfvo type="num" val="5"/>
        <cfvo type="num" val="10"/>
      </iconSet>
    </cfRule>
  </conditionalFormatting>
  <conditionalFormatting sqref="J56:K59">
    <cfRule type="iconSet" priority="432">
      <iconSet reverse="1">
        <cfvo type="percent" val="0"/>
        <cfvo type="num" val="5"/>
        <cfvo type="num" val="10"/>
      </iconSet>
    </cfRule>
  </conditionalFormatting>
  <conditionalFormatting sqref="J63:K64">
    <cfRule type="iconSet" priority="431">
      <iconSet reverse="1">
        <cfvo type="percent" val="0"/>
        <cfvo type="num" val="5"/>
        <cfvo type="num" val="10"/>
      </iconSet>
    </cfRule>
  </conditionalFormatting>
  <conditionalFormatting sqref="J66:K67">
    <cfRule type="iconSet" priority="430">
      <iconSet reverse="1">
        <cfvo type="percent" val="0"/>
        <cfvo type="num" val="5"/>
        <cfvo type="num" val="10"/>
      </iconSet>
    </cfRule>
  </conditionalFormatting>
  <conditionalFormatting sqref="I4:I5">
    <cfRule type="iconSet" priority="1909">
      <iconSet reverse="1">
        <cfvo type="percent" val="0"/>
        <cfvo type="num" val="5"/>
        <cfvo type="num" val="10"/>
      </iconSet>
    </cfRule>
  </conditionalFormatting>
  <conditionalFormatting sqref="J10:K10">
    <cfRule type="iconSet" priority="2123">
      <iconSet reverse="1">
        <cfvo type="percent" val="0"/>
        <cfvo type="num" val="5"/>
        <cfvo type="num" val="10"/>
      </iconSet>
    </cfRule>
  </conditionalFormatting>
  <conditionalFormatting sqref="I10:L10">
    <cfRule type="iconSet" priority="2125">
      <iconSet reverse="1">
        <cfvo type="percent" val="0"/>
        <cfvo type="num" val="5"/>
        <cfvo type="num" val="10"/>
      </iconSet>
    </cfRule>
  </conditionalFormatting>
  <conditionalFormatting sqref="K10">
    <cfRule type="iconSet" priority="2127">
      <iconSet reverse="1">
        <cfvo type="percent" val="0"/>
        <cfvo type="num" val="5"/>
        <cfvo type="num" val="10"/>
      </iconSet>
    </cfRule>
  </conditionalFormatting>
  <conditionalFormatting sqref="L10">
    <cfRule type="iconSet" priority="2129">
      <iconSet reverse="1">
        <cfvo type="percent" val="0"/>
        <cfvo type="num" val="5"/>
        <cfvo type="num" val="10"/>
      </iconSet>
    </cfRule>
  </conditionalFormatting>
  <conditionalFormatting sqref="J16:K16 J19:K19">
    <cfRule type="iconSet" priority="116">
      <iconSet reverse="1">
        <cfvo type="percent" val="0"/>
        <cfvo type="num" val="5"/>
        <cfvo type="num" val="10"/>
      </iconSet>
    </cfRule>
  </conditionalFormatting>
  <conditionalFormatting sqref="J16:K16">
    <cfRule type="iconSet" priority="115">
      <iconSet reverse="1">
        <cfvo type="percent" val="0"/>
        <cfvo type="num" val="5"/>
        <cfvo type="num" val="10"/>
      </iconSet>
    </cfRule>
  </conditionalFormatting>
  <conditionalFormatting sqref="I16:L16 I19:L19">
    <cfRule type="iconSet" priority="114">
      <iconSet reverse="1">
        <cfvo type="percent" val="0"/>
        <cfvo type="num" val="5"/>
        <cfvo type="num" val="10"/>
      </iconSet>
    </cfRule>
  </conditionalFormatting>
  <conditionalFormatting sqref="K16 K19">
    <cfRule type="iconSet" priority="113">
      <iconSet reverse="1">
        <cfvo type="percent" val="0"/>
        <cfvo type="num" val="5"/>
        <cfvo type="num" val="10"/>
      </iconSet>
    </cfRule>
  </conditionalFormatting>
  <conditionalFormatting sqref="L16 L19">
    <cfRule type="iconSet" priority="112">
      <iconSet reverse="1">
        <cfvo type="percent" val="0"/>
        <cfvo type="num" val="5"/>
        <cfvo type="num" val="10"/>
      </iconSet>
    </cfRule>
  </conditionalFormatting>
  <conditionalFormatting sqref="I16:L16">
    <cfRule type="iconSet" priority="111">
      <iconSet reverse="1">
        <cfvo type="percent" val="0"/>
        <cfvo type="num" val="5"/>
        <cfvo type="num" val="10"/>
      </iconSet>
    </cfRule>
  </conditionalFormatting>
  <conditionalFormatting sqref="I16:L16">
    <cfRule type="iconSet" priority="110">
      <iconSet reverse="1">
        <cfvo type="percent" val="0"/>
        <cfvo type="num" val="5"/>
        <cfvo type="num" val="10"/>
      </iconSet>
    </cfRule>
  </conditionalFormatting>
  <conditionalFormatting sqref="K16">
    <cfRule type="iconSet" priority="109">
      <iconSet reverse="1">
        <cfvo type="percent" val="0"/>
        <cfvo type="num" val="5"/>
        <cfvo type="num" val="10"/>
      </iconSet>
    </cfRule>
  </conditionalFormatting>
  <conditionalFormatting sqref="J16:K16">
    <cfRule type="iconSet" priority="108">
      <iconSet reverse="1">
        <cfvo type="percent" val="0"/>
        <cfvo type="num" val="5"/>
        <cfvo type="num" val="10"/>
      </iconSet>
    </cfRule>
  </conditionalFormatting>
  <conditionalFormatting sqref="J16:K16">
    <cfRule type="iconSet" priority="107">
      <iconSet reverse="1">
        <cfvo type="percent" val="0"/>
        <cfvo type="num" val="5"/>
        <cfvo type="num" val="10"/>
      </iconSet>
    </cfRule>
  </conditionalFormatting>
  <conditionalFormatting sqref="I16:L16">
    <cfRule type="iconSet" priority="106">
      <iconSet reverse="1">
        <cfvo type="percent" val="0"/>
        <cfvo type="num" val="5"/>
        <cfvo type="num" val="10"/>
      </iconSet>
    </cfRule>
  </conditionalFormatting>
  <conditionalFormatting sqref="K16">
    <cfRule type="iconSet" priority="105">
      <iconSet reverse="1">
        <cfvo type="percent" val="0"/>
        <cfvo type="num" val="5"/>
        <cfvo type="num" val="10"/>
      </iconSet>
    </cfRule>
  </conditionalFormatting>
  <conditionalFormatting sqref="L12">
    <cfRule type="iconSet" priority="2170">
      <iconSet reverse="1">
        <cfvo type="percent" val="0"/>
        <cfvo type="num" val="5"/>
        <cfvo type="num" val="10"/>
      </iconSet>
    </cfRule>
  </conditionalFormatting>
  <conditionalFormatting sqref="I12:L12">
    <cfRule type="iconSet" priority="2171">
      <iconSet reverse="1">
        <cfvo type="percent" val="0"/>
        <cfvo type="num" val="5"/>
        <cfvo type="num" val="10"/>
      </iconSet>
    </cfRule>
  </conditionalFormatting>
  <conditionalFormatting sqref="K12">
    <cfRule type="iconSet" priority="2172">
      <iconSet reverse="1">
        <cfvo type="percent" val="0"/>
        <cfvo type="num" val="5"/>
        <cfvo type="num" val="10"/>
      </iconSet>
    </cfRule>
  </conditionalFormatting>
  <conditionalFormatting sqref="J12:K12">
    <cfRule type="iconSet" priority="2173">
      <iconSet reverse="1">
        <cfvo type="percent" val="0"/>
        <cfvo type="num" val="5"/>
        <cfvo type="num" val="10"/>
      </iconSet>
    </cfRule>
  </conditionalFormatting>
  <conditionalFormatting sqref="I13:L15 I11:L11 I4:I5 I8:L9">
    <cfRule type="iconSet" priority="2202">
      <iconSet reverse="1">
        <cfvo type="percent" val="0"/>
        <cfvo type="num" val="5"/>
        <cfvo type="num" val="10"/>
      </iconSet>
    </cfRule>
  </conditionalFormatting>
  <conditionalFormatting sqref="J13:K15 J11:K11 J8:K9">
    <cfRule type="iconSet" priority="2209">
      <iconSet reverse="1">
        <cfvo type="percent" val="0"/>
        <cfvo type="num" val="5"/>
        <cfvo type="num" val="10"/>
      </iconSet>
    </cfRule>
  </conditionalFormatting>
  <conditionalFormatting sqref="J13:K15 J11:K11 J4:K5 J8:K9">
    <cfRule type="iconSet" priority="2215">
      <iconSet reverse="1">
        <cfvo type="percent" val="0"/>
        <cfvo type="num" val="5"/>
        <cfvo type="num" val="10"/>
      </iconSet>
    </cfRule>
  </conditionalFormatting>
  <conditionalFormatting sqref="K13:K15 K11 K4:K5 K8:K9">
    <cfRule type="iconSet" priority="2222">
      <iconSet reverse="1">
        <cfvo type="percent" val="0"/>
        <cfvo type="num" val="5"/>
        <cfvo type="num" val="10"/>
      </iconSet>
    </cfRule>
  </conditionalFormatting>
  <conditionalFormatting sqref="L13:L15 L11 L8:L9">
    <cfRule type="iconSet" priority="2229">
      <iconSet reverse="1">
        <cfvo type="percent" val="0"/>
        <cfvo type="num" val="5"/>
        <cfvo type="num" val="10"/>
      </iconSet>
    </cfRule>
  </conditionalFormatting>
  <conditionalFormatting sqref="I13:L15 I11:L11 I8:L9">
    <cfRule type="iconSet" priority="2235">
      <iconSet reverse="1">
        <cfvo type="percent" val="0"/>
        <cfvo type="num" val="5"/>
        <cfvo type="num" val="10"/>
      </iconSet>
    </cfRule>
  </conditionalFormatting>
  <conditionalFormatting sqref="K13:K15 K11 K8:K9">
    <cfRule type="iconSet" priority="2241">
      <iconSet reverse="1">
        <cfvo type="percent" val="0"/>
        <cfvo type="num" val="5"/>
        <cfvo type="num" val="10"/>
      </iconSet>
    </cfRule>
  </conditionalFormatting>
  <conditionalFormatting sqref="J17:K17">
    <cfRule type="iconSet" priority="61">
      <iconSet reverse="1">
        <cfvo type="percent" val="0"/>
        <cfvo type="num" val="5"/>
        <cfvo type="num" val="10"/>
      </iconSet>
    </cfRule>
  </conditionalFormatting>
  <conditionalFormatting sqref="J17:K17">
    <cfRule type="iconSet" priority="60">
      <iconSet reverse="1">
        <cfvo type="percent" val="0"/>
        <cfvo type="num" val="5"/>
        <cfvo type="num" val="10"/>
      </iconSet>
    </cfRule>
  </conditionalFormatting>
  <conditionalFormatting sqref="I17:L17">
    <cfRule type="iconSet" priority="59">
      <iconSet reverse="1">
        <cfvo type="percent" val="0"/>
        <cfvo type="num" val="5"/>
        <cfvo type="num" val="10"/>
      </iconSet>
    </cfRule>
  </conditionalFormatting>
  <conditionalFormatting sqref="K17">
    <cfRule type="iconSet" priority="58">
      <iconSet reverse="1">
        <cfvo type="percent" val="0"/>
        <cfvo type="num" val="5"/>
        <cfvo type="num" val="10"/>
      </iconSet>
    </cfRule>
  </conditionalFormatting>
  <conditionalFormatting sqref="L17">
    <cfRule type="iconSet" priority="57">
      <iconSet reverse="1">
        <cfvo type="percent" val="0"/>
        <cfvo type="num" val="5"/>
        <cfvo type="num" val="10"/>
      </iconSet>
    </cfRule>
  </conditionalFormatting>
  <conditionalFormatting sqref="I17:L17">
    <cfRule type="iconSet" priority="56">
      <iconSet reverse="1">
        <cfvo type="percent" val="0"/>
        <cfvo type="num" val="5"/>
        <cfvo type="num" val="10"/>
      </iconSet>
    </cfRule>
  </conditionalFormatting>
  <conditionalFormatting sqref="I17:L17">
    <cfRule type="iconSet" priority="55">
      <iconSet reverse="1">
        <cfvo type="percent" val="0"/>
        <cfvo type="num" val="5"/>
        <cfvo type="num" val="10"/>
      </iconSet>
    </cfRule>
  </conditionalFormatting>
  <conditionalFormatting sqref="K17">
    <cfRule type="iconSet" priority="54">
      <iconSet reverse="1">
        <cfvo type="percent" val="0"/>
        <cfvo type="num" val="5"/>
        <cfvo type="num" val="10"/>
      </iconSet>
    </cfRule>
  </conditionalFormatting>
  <conditionalFormatting sqref="J17:K17">
    <cfRule type="iconSet" priority="53">
      <iconSet reverse="1">
        <cfvo type="percent" val="0"/>
        <cfvo type="num" val="5"/>
        <cfvo type="num" val="10"/>
      </iconSet>
    </cfRule>
  </conditionalFormatting>
  <conditionalFormatting sqref="J17:K17">
    <cfRule type="iconSet" priority="52">
      <iconSet reverse="1">
        <cfvo type="percent" val="0"/>
        <cfvo type="num" val="5"/>
        <cfvo type="num" val="10"/>
      </iconSet>
    </cfRule>
  </conditionalFormatting>
  <conditionalFormatting sqref="I17:L17">
    <cfRule type="iconSet" priority="51">
      <iconSet reverse="1">
        <cfvo type="percent" val="0"/>
        <cfvo type="num" val="5"/>
        <cfvo type="num" val="10"/>
      </iconSet>
    </cfRule>
  </conditionalFormatting>
  <conditionalFormatting sqref="K17">
    <cfRule type="iconSet" priority="50">
      <iconSet reverse="1">
        <cfvo type="percent" val="0"/>
        <cfvo type="num" val="5"/>
        <cfvo type="num" val="10"/>
      </iconSet>
    </cfRule>
  </conditionalFormatting>
  <conditionalFormatting sqref="J20:K20">
    <cfRule type="iconSet" priority="49">
      <iconSet reverse="1">
        <cfvo type="percent" val="0"/>
        <cfvo type="num" val="5"/>
        <cfvo type="num" val="10"/>
      </iconSet>
    </cfRule>
  </conditionalFormatting>
  <conditionalFormatting sqref="J20:K20">
    <cfRule type="iconSet" priority="48">
      <iconSet reverse="1">
        <cfvo type="percent" val="0"/>
        <cfvo type="num" val="5"/>
        <cfvo type="num" val="10"/>
      </iconSet>
    </cfRule>
  </conditionalFormatting>
  <conditionalFormatting sqref="I20:L20">
    <cfRule type="iconSet" priority="47">
      <iconSet reverse="1">
        <cfvo type="percent" val="0"/>
        <cfvo type="num" val="5"/>
        <cfvo type="num" val="10"/>
      </iconSet>
    </cfRule>
  </conditionalFormatting>
  <conditionalFormatting sqref="K20">
    <cfRule type="iconSet" priority="46">
      <iconSet reverse="1">
        <cfvo type="percent" val="0"/>
        <cfvo type="num" val="5"/>
        <cfvo type="num" val="10"/>
      </iconSet>
    </cfRule>
  </conditionalFormatting>
  <conditionalFormatting sqref="L20">
    <cfRule type="iconSet" priority="45">
      <iconSet reverse="1">
        <cfvo type="percent" val="0"/>
        <cfvo type="num" val="5"/>
        <cfvo type="num" val="10"/>
      </iconSet>
    </cfRule>
  </conditionalFormatting>
  <conditionalFormatting sqref="I20:L20">
    <cfRule type="iconSet" priority="44">
      <iconSet reverse="1">
        <cfvo type="percent" val="0"/>
        <cfvo type="num" val="5"/>
        <cfvo type="num" val="10"/>
      </iconSet>
    </cfRule>
  </conditionalFormatting>
  <conditionalFormatting sqref="I20:L20">
    <cfRule type="iconSet" priority="43">
      <iconSet reverse="1">
        <cfvo type="percent" val="0"/>
        <cfvo type="num" val="5"/>
        <cfvo type="num" val="10"/>
      </iconSet>
    </cfRule>
  </conditionalFormatting>
  <conditionalFormatting sqref="K20">
    <cfRule type="iconSet" priority="42">
      <iconSet reverse="1">
        <cfvo type="percent" val="0"/>
        <cfvo type="num" val="5"/>
        <cfvo type="num" val="10"/>
      </iconSet>
    </cfRule>
  </conditionalFormatting>
  <conditionalFormatting sqref="J20:K20">
    <cfRule type="iconSet" priority="41">
      <iconSet reverse="1">
        <cfvo type="percent" val="0"/>
        <cfvo type="num" val="5"/>
        <cfvo type="num" val="10"/>
      </iconSet>
    </cfRule>
  </conditionalFormatting>
  <conditionalFormatting sqref="J20:K20">
    <cfRule type="iconSet" priority="40">
      <iconSet reverse="1">
        <cfvo type="percent" val="0"/>
        <cfvo type="num" val="5"/>
        <cfvo type="num" val="10"/>
      </iconSet>
    </cfRule>
  </conditionalFormatting>
  <conditionalFormatting sqref="I20:L20">
    <cfRule type="iconSet" priority="39">
      <iconSet reverse="1">
        <cfvo type="percent" val="0"/>
        <cfvo type="num" val="5"/>
        <cfvo type="num" val="10"/>
      </iconSet>
    </cfRule>
  </conditionalFormatting>
  <conditionalFormatting sqref="K20">
    <cfRule type="iconSet" priority="38">
      <iconSet reverse="1">
        <cfvo type="percent" val="0"/>
        <cfvo type="num" val="5"/>
        <cfvo type="num" val="10"/>
      </iconSet>
    </cfRule>
  </conditionalFormatting>
  <conditionalFormatting sqref="J18:K18">
    <cfRule type="iconSet" priority="33">
      <iconSet reverse="1">
        <cfvo type="percent" val="0"/>
        <cfvo type="num" val="5"/>
        <cfvo type="num" val="10"/>
      </iconSet>
    </cfRule>
  </conditionalFormatting>
  <conditionalFormatting sqref="J18:K18">
    <cfRule type="iconSet" priority="32">
      <iconSet reverse="1">
        <cfvo type="percent" val="0"/>
        <cfvo type="num" val="5"/>
        <cfvo type="num" val="10"/>
      </iconSet>
    </cfRule>
  </conditionalFormatting>
  <conditionalFormatting sqref="I18:L18">
    <cfRule type="iconSet" priority="31">
      <iconSet reverse="1">
        <cfvo type="percent" val="0"/>
        <cfvo type="num" val="5"/>
        <cfvo type="num" val="10"/>
      </iconSet>
    </cfRule>
  </conditionalFormatting>
  <conditionalFormatting sqref="K18">
    <cfRule type="iconSet" priority="30">
      <iconSet reverse="1">
        <cfvo type="percent" val="0"/>
        <cfvo type="num" val="5"/>
        <cfvo type="num" val="10"/>
      </iconSet>
    </cfRule>
  </conditionalFormatting>
  <conditionalFormatting sqref="L18">
    <cfRule type="iconSet" priority="29">
      <iconSet reverse="1">
        <cfvo type="percent" val="0"/>
        <cfvo type="num" val="5"/>
        <cfvo type="num" val="10"/>
      </iconSet>
    </cfRule>
  </conditionalFormatting>
  <conditionalFormatting sqref="I18:L18">
    <cfRule type="iconSet" priority="28">
      <iconSet reverse="1">
        <cfvo type="percent" val="0"/>
        <cfvo type="num" val="5"/>
        <cfvo type="num" val="10"/>
      </iconSet>
    </cfRule>
  </conditionalFormatting>
  <conditionalFormatting sqref="I18:L18">
    <cfRule type="iconSet" priority="27">
      <iconSet reverse="1">
        <cfvo type="percent" val="0"/>
        <cfvo type="num" val="5"/>
        <cfvo type="num" val="10"/>
      </iconSet>
    </cfRule>
  </conditionalFormatting>
  <conditionalFormatting sqref="K18">
    <cfRule type="iconSet" priority="26">
      <iconSet reverse="1">
        <cfvo type="percent" val="0"/>
        <cfvo type="num" val="5"/>
        <cfvo type="num" val="10"/>
      </iconSet>
    </cfRule>
  </conditionalFormatting>
  <conditionalFormatting sqref="J18:K18">
    <cfRule type="iconSet" priority="25">
      <iconSet reverse="1">
        <cfvo type="percent" val="0"/>
        <cfvo type="num" val="5"/>
        <cfvo type="num" val="10"/>
      </iconSet>
    </cfRule>
  </conditionalFormatting>
  <conditionalFormatting sqref="J18:K18">
    <cfRule type="iconSet" priority="24">
      <iconSet reverse="1">
        <cfvo type="percent" val="0"/>
        <cfvo type="num" val="5"/>
        <cfvo type="num" val="10"/>
      </iconSet>
    </cfRule>
  </conditionalFormatting>
  <conditionalFormatting sqref="I18:L18">
    <cfRule type="iconSet" priority="23">
      <iconSet reverse="1">
        <cfvo type="percent" val="0"/>
        <cfvo type="num" val="5"/>
        <cfvo type="num" val="10"/>
      </iconSet>
    </cfRule>
  </conditionalFormatting>
  <conditionalFormatting sqref="K18">
    <cfRule type="iconSet" priority="22">
      <iconSet reverse="1">
        <cfvo type="percent" val="0"/>
        <cfvo type="num" val="5"/>
        <cfvo type="num" val="10"/>
      </iconSet>
    </cfRule>
  </conditionalFormatting>
  <conditionalFormatting sqref="I21:L21">
    <cfRule type="iconSet" priority="15">
      <iconSet reverse="1">
        <cfvo type="percent" val="0"/>
        <cfvo type="num" val="5"/>
        <cfvo type="num" val="10"/>
      </iconSet>
    </cfRule>
  </conditionalFormatting>
  <conditionalFormatting sqref="J21:K21">
    <cfRule type="iconSet" priority="16">
      <iconSet reverse="1">
        <cfvo type="percent" val="0"/>
        <cfvo type="num" val="5"/>
        <cfvo type="num" val="10"/>
      </iconSet>
    </cfRule>
  </conditionalFormatting>
  <conditionalFormatting sqref="J21:K21">
    <cfRule type="iconSet" priority="17">
      <iconSet reverse="1">
        <cfvo type="percent" val="0"/>
        <cfvo type="num" val="5"/>
        <cfvo type="num" val="10"/>
      </iconSet>
    </cfRule>
  </conditionalFormatting>
  <conditionalFormatting sqref="K21">
    <cfRule type="iconSet" priority="18">
      <iconSet reverse="1">
        <cfvo type="percent" val="0"/>
        <cfvo type="num" val="5"/>
        <cfvo type="num" val="10"/>
      </iconSet>
    </cfRule>
  </conditionalFormatting>
  <conditionalFormatting sqref="L21">
    <cfRule type="iconSet" priority="19">
      <iconSet reverse="1">
        <cfvo type="percent" val="0"/>
        <cfvo type="num" val="5"/>
        <cfvo type="num" val="10"/>
      </iconSet>
    </cfRule>
  </conditionalFormatting>
  <conditionalFormatting sqref="I21:L21">
    <cfRule type="iconSet" priority="20">
      <iconSet reverse="1">
        <cfvo type="percent" val="0"/>
        <cfvo type="num" val="5"/>
        <cfvo type="num" val="10"/>
      </iconSet>
    </cfRule>
  </conditionalFormatting>
  <conditionalFormatting sqref="K21">
    <cfRule type="iconSet" priority="21">
      <iconSet reverse="1">
        <cfvo type="percent" val="0"/>
        <cfvo type="num" val="5"/>
        <cfvo type="num" val="10"/>
      </iconSet>
    </cfRule>
  </conditionalFormatting>
  <conditionalFormatting sqref="I22:L22">
    <cfRule type="iconSet" priority="8">
      <iconSet reverse="1">
        <cfvo type="percent" val="0"/>
        <cfvo type="num" val="5"/>
        <cfvo type="num" val="10"/>
      </iconSet>
    </cfRule>
  </conditionalFormatting>
  <conditionalFormatting sqref="J22:K22">
    <cfRule type="iconSet" priority="9">
      <iconSet reverse="1">
        <cfvo type="percent" val="0"/>
        <cfvo type="num" val="5"/>
        <cfvo type="num" val="10"/>
      </iconSet>
    </cfRule>
  </conditionalFormatting>
  <conditionalFormatting sqref="J22:K22">
    <cfRule type="iconSet" priority="10">
      <iconSet reverse="1">
        <cfvo type="percent" val="0"/>
        <cfvo type="num" val="5"/>
        <cfvo type="num" val="10"/>
      </iconSet>
    </cfRule>
  </conditionalFormatting>
  <conditionalFormatting sqref="K22">
    <cfRule type="iconSet" priority="11">
      <iconSet reverse="1">
        <cfvo type="percent" val="0"/>
        <cfvo type="num" val="5"/>
        <cfvo type="num" val="10"/>
      </iconSet>
    </cfRule>
  </conditionalFormatting>
  <conditionalFormatting sqref="L22">
    <cfRule type="iconSet" priority="12">
      <iconSet reverse="1">
        <cfvo type="percent" val="0"/>
        <cfvo type="num" val="5"/>
        <cfvo type="num" val="10"/>
      </iconSet>
    </cfRule>
  </conditionalFormatting>
  <conditionalFormatting sqref="I22:L22">
    <cfRule type="iconSet" priority="13">
      <iconSet reverse="1">
        <cfvo type="percent" val="0"/>
        <cfvo type="num" val="5"/>
        <cfvo type="num" val="10"/>
      </iconSet>
    </cfRule>
  </conditionalFormatting>
  <conditionalFormatting sqref="K22">
    <cfRule type="iconSet" priority="14">
      <iconSet reverse="1">
        <cfvo type="percent" val="0"/>
        <cfvo type="num" val="5"/>
        <cfvo type="num" val="10"/>
      </iconSet>
    </cfRule>
  </conditionalFormatting>
  <conditionalFormatting sqref="I23:L23">
    <cfRule type="iconSet" priority="1">
      <iconSet reverse="1">
        <cfvo type="percent" val="0"/>
        <cfvo type="num" val="5"/>
        <cfvo type="num" val="10"/>
      </iconSet>
    </cfRule>
  </conditionalFormatting>
  <conditionalFormatting sqref="J23:K23">
    <cfRule type="iconSet" priority="2">
      <iconSet reverse="1">
        <cfvo type="percent" val="0"/>
        <cfvo type="num" val="5"/>
        <cfvo type="num" val="10"/>
      </iconSet>
    </cfRule>
  </conditionalFormatting>
  <conditionalFormatting sqref="J23:K23">
    <cfRule type="iconSet" priority="3">
      <iconSet reverse="1">
        <cfvo type="percent" val="0"/>
        <cfvo type="num" val="5"/>
        <cfvo type="num" val="10"/>
      </iconSet>
    </cfRule>
  </conditionalFormatting>
  <conditionalFormatting sqref="K23">
    <cfRule type="iconSet" priority="4">
      <iconSet reverse="1">
        <cfvo type="percent" val="0"/>
        <cfvo type="num" val="5"/>
        <cfvo type="num" val="10"/>
      </iconSet>
    </cfRule>
  </conditionalFormatting>
  <conditionalFormatting sqref="L23">
    <cfRule type="iconSet" priority="5">
      <iconSet reverse="1">
        <cfvo type="percent" val="0"/>
        <cfvo type="num" val="5"/>
        <cfvo type="num" val="10"/>
      </iconSet>
    </cfRule>
  </conditionalFormatting>
  <conditionalFormatting sqref="I23:L23">
    <cfRule type="iconSet" priority="6">
      <iconSet reverse="1">
        <cfvo type="percent" val="0"/>
        <cfvo type="num" val="5"/>
        <cfvo type="num" val="10"/>
      </iconSet>
    </cfRule>
  </conditionalFormatting>
  <conditionalFormatting sqref="K23">
    <cfRule type="iconSet" priority="7">
      <iconSet reverse="1">
        <cfvo type="percent" val="0"/>
        <cfvo type="num" val="5"/>
        <cfvo type="num" val="10"/>
      </iconSet>
    </cfRule>
  </conditionalFormatting>
  <pageMargins left="0.25" right="0.25" top="0.75" bottom="0.75" header="0.3" footer="0.3"/>
  <pageSetup paperSize="8" scale="64"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26"/>
  <sheetViews>
    <sheetView zoomScale="80" zoomScaleNormal="80" workbookViewId="0">
      <selection sqref="A1:L1048576"/>
    </sheetView>
  </sheetViews>
  <sheetFormatPr baseColWidth="10" defaultColWidth="9.140625" defaultRowHeight="15" x14ac:dyDescent="0.25"/>
  <cols>
    <col min="1" max="1" width="5.85546875" style="1" customWidth="1"/>
    <col min="2" max="2" width="40.28515625" style="1" bestFit="1" customWidth="1"/>
    <col min="3" max="3" width="43.28515625" style="40" bestFit="1" customWidth="1"/>
    <col min="4" max="4" width="4.140625" style="1" customWidth="1"/>
    <col min="5" max="5" width="6.28515625" style="1" customWidth="1"/>
    <col min="6" max="6" width="4.85546875" style="1" customWidth="1"/>
    <col min="7" max="7" width="8.85546875" style="1" bestFit="1" customWidth="1"/>
    <col min="8" max="8" width="4.5703125" style="1" hidden="1" customWidth="1"/>
    <col min="9" max="9" width="8.42578125" style="1" bestFit="1" customWidth="1"/>
    <col min="10" max="10" width="24.28515625" style="1" customWidth="1"/>
    <col min="11" max="11" width="23.5703125" style="1" customWidth="1"/>
    <col min="12" max="12" width="29.28515625" style="1" customWidth="1"/>
    <col min="13" max="13" width="4.140625" style="1" hidden="1" customWidth="1"/>
    <col min="14" max="17" width="4.85546875" style="1" hidden="1" customWidth="1"/>
    <col min="18" max="18" width="10.28515625" style="1" hidden="1" customWidth="1"/>
    <col min="19" max="21" width="6.28515625" style="1" hidden="1" customWidth="1"/>
    <col min="22" max="22" width="9.140625" style="1"/>
    <col min="23" max="23" width="51.85546875" style="1" customWidth="1"/>
    <col min="24" max="24" width="13.5703125" style="1" customWidth="1"/>
    <col min="25" max="25" width="33.42578125" style="1" customWidth="1"/>
    <col min="26" max="16384" width="9.140625" style="1"/>
  </cols>
  <sheetData>
    <row r="1" spans="1:23" ht="18.75" x14ac:dyDescent="0.25">
      <c r="B1" s="44" t="s">
        <v>71</v>
      </c>
      <c r="C1" s="45" t="s">
        <v>72</v>
      </c>
    </row>
    <row r="2" spans="1:23" ht="15.75" x14ac:dyDescent="0.25">
      <c r="B2" s="39" t="s">
        <v>109</v>
      </c>
      <c r="C2" s="43"/>
    </row>
    <row r="3" spans="1:23" ht="16.5" thickBot="1" x14ac:dyDescent="0.3">
      <c r="B3" s="39"/>
      <c r="C3" s="43"/>
    </row>
    <row r="4" spans="1:23" ht="30.75" thickBot="1" x14ac:dyDescent="0.3">
      <c r="A4" s="61"/>
      <c r="B4" s="62" t="s">
        <v>154</v>
      </c>
      <c r="C4" s="63" t="s">
        <v>181</v>
      </c>
      <c r="D4" s="239" t="s">
        <v>83</v>
      </c>
      <c r="E4" s="240"/>
      <c r="F4" s="240"/>
      <c r="G4" s="240"/>
      <c r="H4" s="240"/>
      <c r="I4" s="240"/>
      <c r="J4" s="242" t="s">
        <v>0</v>
      </c>
      <c r="K4" s="243"/>
      <c r="L4" s="54"/>
      <c r="W4" s="70" t="s">
        <v>153</v>
      </c>
    </row>
    <row r="5" spans="1:23" ht="15.75" thickBot="1" x14ac:dyDescent="0.3">
      <c r="A5" s="75" t="s">
        <v>73</v>
      </c>
      <c r="B5" s="76" t="s">
        <v>76</v>
      </c>
      <c r="C5" s="53" t="s">
        <v>93</v>
      </c>
      <c r="D5" s="55" t="s">
        <v>2</v>
      </c>
      <c r="E5" s="55" t="s">
        <v>136</v>
      </c>
      <c r="F5" s="55" t="s">
        <v>5</v>
      </c>
      <c r="G5" s="55" t="s">
        <v>183</v>
      </c>
      <c r="H5" s="55" t="s">
        <v>8</v>
      </c>
      <c r="I5" s="55" t="s">
        <v>9</v>
      </c>
      <c r="J5" s="77" t="s">
        <v>11</v>
      </c>
      <c r="K5" s="57" t="s">
        <v>12</v>
      </c>
      <c r="L5" s="78" t="s">
        <v>13</v>
      </c>
      <c r="W5" s="70" t="s">
        <v>152</v>
      </c>
    </row>
    <row r="6" spans="1:23" ht="105" x14ac:dyDescent="0.25">
      <c r="A6" s="4"/>
      <c r="B6" s="65" t="s">
        <v>128</v>
      </c>
      <c r="C6" s="4" t="s">
        <v>129</v>
      </c>
      <c r="D6" s="2">
        <v>3</v>
      </c>
      <c r="E6" s="2"/>
      <c r="F6" s="2"/>
      <c r="G6" s="4">
        <f>E6*D6</f>
        <v>0</v>
      </c>
      <c r="H6" s="4" t="s">
        <v>113</v>
      </c>
      <c r="I6" s="4">
        <f>F6*F6</f>
        <v>0</v>
      </c>
      <c r="J6" s="4"/>
      <c r="K6" s="3" t="s">
        <v>132</v>
      </c>
      <c r="L6" s="5" t="s">
        <v>133</v>
      </c>
      <c r="W6" s="70" t="s">
        <v>150</v>
      </c>
    </row>
    <row r="7" spans="1:23" ht="30" x14ac:dyDescent="0.25">
      <c r="B7" s="39"/>
      <c r="C7" s="43"/>
      <c r="W7" s="70" t="s">
        <v>137</v>
      </c>
    </row>
    <row r="8" spans="1:23" ht="15.75" x14ac:dyDescent="0.25">
      <c r="B8" s="43"/>
    </row>
    <row r="10" spans="1:23" ht="15.75" thickBot="1" x14ac:dyDescent="0.3">
      <c r="B10" s="8"/>
      <c r="C10" s="60"/>
      <c r="G10" s="9"/>
      <c r="H10" s="9"/>
      <c r="I10" s="9"/>
      <c r="J10" s="9"/>
      <c r="K10" s="8"/>
      <c r="L10" s="8"/>
      <c r="Q10" s="9"/>
      <c r="R10" s="9"/>
      <c r="S10" s="9"/>
      <c r="T10" s="9"/>
      <c r="U10" s="9"/>
    </row>
    <row r="11" spans="1:23" ht="30.75" thickBot="1" x14ac:dyDescent="0.3">
      <c r="A11" s="61"/>
      <c r="B11" s="62" t="s">
        <v>154</v>
      </c>
      <c r="C11" s="63"/>
      <c r="D11" s="239" t="s">
        <v>83</v>
      </c>
      <c r="E11" s="240"/>
      <c r="F11" s="240"/>
      <c r="G11" s="240"/>
      <c r="H11" s="240"/>
      <c r="I11" s="240"/>
      <c r="J11" s="242" t="s">
        <v>0</v>
      </c>
      <c r="K11" s="243"/>
      <c r="L11" s="54"/>
      <c r="M11" s="239" t="s">
        <v>1</v>
      </c>
      <c r="N11" s="240"/>
      <c r="O11" s="240"/>
      <c r="P11" s="240"/>
      <c r="Q11" s="240"/>
      <c r="R11" s="240"/>
      <c r="S11" s="240"/>
      <c r="T11" s="240"/>
      <c r="U11" s="241"/>
      <c r="W11" s="70" t="s">
        <v>151</v>
      </c>
    </row>
    <row r="12" spans="1:23" ht="15.75" thickBot="1" x14ac:dyDescent="0.3">
      <c r="A12" s="51" t="s">
        <v>73</v>
      </c>
      <c r="B12" s="55" t="s">
        <v>76</v>
      </c>
      <c r="C12" s="53" t="s">
        <v>93</v>
      </c>
      <c r="D12" s="55" t="s">
        <v>2</v>
      </c>
      <c r="E12" s="55" t="s">
        <v>136</v>
      </c>
      <c r="F12" s="55" t="s">
        <v>5</v>
      </c>
      <c r="G12" s="55" t="s">
        <v>183</v>
      </c>
      <c r="H12" s="55" t="s">
        <v>8</v>
      </c>
      <c r="I12" s="55" t="s">
        <v>9</v>
      </c>
      <c r="J12" s="56" t="s">
        <v>11</v>
      </c>
      <c r="K12" s="57" t="s">
        <v>12</v>
      </c>
      <c r="L12" s="58" t="s">
        <v>13</v>
      </c>
      <c r="M12" s="52" t="s">
        <v>2</v>
      </c>
      <c r="N12" s="55" t="s">
        <v>3</v>
      </c>
      <c r="O12" s="55" t="s">
        <v>4</v>
      </c>
      <c r="P12" s="55" t="s">
        <v>5</v>
      </c>
      <c r="Q12" s="55" t="s">
        <v>6</v>
      </c>
      <c r="R12" s="55" t="s">
        <v>7</v>
      </c>
      <c r="S12" s="55" t="s">
        <v>8</v>
      </c>
      <c r="T12" s="55" t="s">
        <v>9</v>
      </c>
      <c r="U12" s="55" t="s">
        <v>10</v>
      </c>
    </row>
    <row r="13" spans="1:23" ht="141.75" customHeight="1" x14ac:dyDescent="0.25">
      <c r="A13" s="48"/>
      <c r="B13" s="66" t="s">
        <v>121</v>
      </c>
      <c r="C13" s="66" t="s">
        <v>122</v>
      </c>
      <c r="D13" s="2"/>
      <c r="E13" s="50">
        <v>2</v>
      </c>
      <c r="F13" s="2"/>
      <c r="G13" s="4">
        <f>$D13*E10</f>
        <v>0</v>
      </c>
      <c r="H13" s="2"/>
      <c r="I13" s="4">
        <f t="shared" ref="I13:I19" si="0">$D13*F13</f>
        <v>0</v>
      </c>
      <c r="J13" s="46"/>
      <c r="K13" s="3"/>
      <c r="L13" s="69" t="s">
        <v>127</v>
      </c>
      <c r="M13" s="2"/>
      <c r="N13" s="2"/>
      <c r="O13" s="2"/>
      <c r="P13" s="2"/>
      <c r="Q13" s="2"/>
      <c r="R13" s="2"/>
      <c r="S13" s="2"/>
      <c r="T13" s="2"/>
      <c r="U13" s="2"/>
      <c r="W13" s="90"/>
    </row>
    <row r="14" spans="1:23" x14ac:dyDescent="0.25">
      <c r="A14" s="48"/>
      <c r="B14" s="66" t="s">
        <v>121</v>
      </c>
      <c r="C14" s="66" t="s">
        <v>123</v>
      </c>
      <c r="D14" s="2"/>
      <c r="E14" s="50">
        <v>3</v>
      </c>
      <c r="F14" s="2"/>
      <c r="G14" s="4">
        <f>$D14*E11</f>
        <v>0</v>
      </c>
      <c r="H14" s="2"/>
      <c r="I14" s="4">
        <f t="shared" si="0"/>
        <v>0</v>
      </c>
      <c r="J14" s="46"/>
      <c r="K14" s="3"/>
      <c r="L14" s="68"/>
      <c r="M14" s="2"/>
      <c r="N14" s="2"/>
      <c r="O14" s="2"/>
      <c r="P14" s="2"/>
      <c r="Q14" s="2"/>
      <c r="R14" s="2"/>
      <c r="S14" s="2"/>
      <c r="T14" s="2"/>
      <c r="U14" s="2"/>
    </row>
    <row r="15" spans="1:23" x14ac:dyDescent="0.25">
      <c r="A15" s="48"/>
      <c r="B15" s="66" t="s">
        <v>121</v>
      </c>
      <c r="C15" s="66" t="s">
        <v>124</v>
      </c>
      <c r="D15" s="2"/>
      <c r="E15" s="50">
        <v>4</v>
      </c>
      <c r="F15" s="2"/>
      <c r="G15" s="4">
        <f>$D15*E15</f>
        <v>0</v>
      </c>
      <c r="H15" s="2"/>
      <c r="I15" s="4">
        <f t="shared" si="0"/>
        <v>0</v>
      </c>
      <c r="J15" s="46"/>
      <c r="K15" s="3"/>
      <c r="L15" s="68"/>
      <c r="M15" s="2"/>
      <c r="N15" s="2"/>
      <c r="O15" s="2"/>
      <c r="P15" s="2"/>
      <c r="Q15" s="2"/>
      <c r="R15" s="2"/>
      <c r="S15" s="2"/>
      <c r="T15" s="2"/>
      <c r="U15" s="2"/>
    </row>
    <row r="16" spans="1:23" ht="56.25" customHeight="1" x14ac:dyDescent="0.25">
      <c r="A16" s="48"/>
      <c r="B16" s="66" t="s">
        <v>121</v>
      </c>
      <c r="C16" s="66" t="s">
        <v>125</v>
      </c>
      <c r="D16" s="2"/>
      <c r="E16" s="50">
        <v>5</v>
      </c>
      <c r="F16" s="2"/>
      <c r="G16" s="4">
        <f>$D16*E16</f>
        <v>0</v>
      </c>
      <c r="H16" s="2"/>
      <c r="I16" s="4">
        <f t="shared" si="0"/>
        <v>0</v>
      </c>
      <c r="J16" s="46"/>
      <c r="K16" s="3"/>
      <c r="L16" s="69" t="s">
        <v>126</v>
      </c>
      <c r="M16" s="2"/>
      <c r="N16" s="2"/>
      <c r="O16" s="2"/>
      <c r="P16" s="2"/>
      <c r="Q16" s="2"/>
      <c r="R16" s="2"/>
      <c r="S16" s="2"/>
      <c r="T16" s="2"/>
      <c r="U16" s="2"/>
    </row>
    <row r="17" spans="1:21" ht="84" hidden="1" customHeight="1" x14ac:dyDescent="0.25">
      <c r="A17" s="47" t="s">
        <v>114</v>
      </c>
      <c r="B17" s="65" t="s">
        <v>110</v>
      </c>
      <c r="C17" s="65" t="s">
        <v>111</v>
      </c>
      <c r="D17" s="4">
        <v>3</v>
      </c>
      <c r="E17" s="4"/>
      <c r="F17" s="4" t="s">
        <v>113</v>
      </c>
      <c r="G17" s="4">
        <f>$D17*E17</f>
        <v>0</v>
      </c>
      <c r="H17" s="2"/>
      <c r="I17" s="4" t="e">
        <f t="shared" si="0"/>
        <v>#VALUE!</v>
      </c>
      <c r="J17" s="70" t="s">
        <v>130</v>
      </c>
      <c r="K17" s="6"/>
      <c r="L17" s="68" t="s">
        <v>119</v>
      </c>
      <c r="M17" s="2"/>
      <c r="N17" s="2"/>
      <c r="O17" s="2"/>
      <c r="P17" s="2"/>
      <c r="Q17" s="2"/>
      <c r="R17" s="2"/>
      <c r="S17" s="2"/>
      <c r="T17" s="2"/>
      <c r="U17" s="2"/>
    </row>
    <row r="18" spans="1:21" ht="60" hidden="1" x14ac:dyDescent="0.25">
      <c r="A18" s="47" t="s">
        <v>115</v>
      </c>
      <c r="B18" s="65" t="s">
        <v>112</v>
      </c>
      <c r="C18" s="65" t="s">
        <v>120</v>
      </c>
      <c r="D18" s="4">
        <v>2</v>
      </c>
      <c r="E18" s="4"/>
      <c r="F18" s="4" t="s">
        <v>113</v>
      </c>
      <c r="G18" s="4">
        <f>$D18*E18</f>
        <v>0</v>
      </c>
      <c r="H18" s="2"/>
      <c r="I18" s="4" t="e">
        <f t="shared" si="0"/>
        <v>#VALUE!</v>
      </c>
      <c r="J18" s="71" t="s">
        <v>131</v>
      </c>
      <c r="K18" s="6"/>
      <c r="L18" s="68" t="s">
        <v>119</v>
      </c>
      <c r="M18" s="4"/>
      <c r="N18" s="4"/>
      <c r="O18" s="4"/>
      <c r="P18" s="4"/>
      <c r="Q18" s="4"/>
      <c r="R18" s="2">
        <f>$M18*N18</f>
        <v>0</v>
      </c>
      <c r="S18" s="2">
        <f t="shared" ref="S18:U19" si="1">$M18*O18</f>
        <v>0</v>
      </c>
      <c r="T18" s="2">
        <f t="shared" si="1"/>
        <v>0</v>
      </c>
      <c r="U18" s="2">
        <f t="shared" si="1"/>
        <v>0</v>
      </c>
    </row>
    <row r="19" spans="1:21" ht="144.75" hidden="1" customHeight="1" x14ac:dyDescent="0.25">
      <c r="A19" s="49" t="s">
        <v>88</v>
      </c>
      <c r="B19" s="3" t="s">
        <v>84</v>
      </c>
      <c r="C19" s="41"/>
      <c r="D19" s="2">
        <v>1</v>
      </c>
      <c r="E19" s="1">
        <v>5</v>
      </c>
      <c r="F19" s="2">
        <v>4</v>
      </c>
      <c r="G19" s="4">
        <f>$D19*E19</f>
        <v>5</v>
      </c>
      <c r="H19" s="2"/>
      <c r="I19" s="4">
        <f t="shared" si="0"/>
        <v>4</v>
      </c>
      <c r="J19" s="46" t="s">
        <v>85</v>
      </c>
      <c r="K19" s="3" t="s">
        <v>87</v>
      </c>
      <c r="L19" s="69" t="s">
        <v>182</v>
      </c>
      <c r="M19" s="4"/>
      <c r="N19" s="4"/>
      <c r="O19" s="4"/>
      <c r="P19" s="4"/>
      <c r="Q19" s="4"/>
      <c r="R19" s="2">
        <f>$M19*N19</f>
        <v>0</v>
      </c>
      <c r="S19" s="2">
        <f t="shared" si="1"/>
        <v>0</v>
      </c>
      <c r="T19" s="2">
        <f t="shared" si="1"/>
        <v>0</v>
      </c>
      <c r="U19" s="2">
        <f t="shared" si="1"/>
        <v>0</v>
      </c>
    </row>
    <row r="20" spans="1:21" ht="409.6" hidden="1" customHeight="1" x14ac:dyDescent="0.25">
      <c r="A20" s="49" t="s">
        <v>89</v>
      </c>
      <c r="B20" s="6" t="s">
        <v>75</v>
      </c>
      <c r="C20" s="7" t="s">
        <v>139</v>
      </c>
      <c r="D20" s="4">
        <v>1</v>
      </c>
      <c r="E20" s="4">
        <v>4</v>
      </c>
      <c r="F20" s="4">
        <v>5</v>
      </c>
      <c r="G20" s="4">
        <f t="shared" ref="G20:G25" si="2">$D20*E20</f>
        <v>4</v>
      </c>
      <c r="H20" s="4" t="e">
        <f>$D20*#REF!</f>
        <v>#REF!</v>
      </c>
      <c r="I20" s="4">
        <f t="shared" ref="I20:I25" si="3">$D20*F20</f>
        <v>5</v>
      </c>
      <c r="J20" s="5" t="s">
        <v>138</v>
      </c>
      <c r="K20" s="6" t="s">
        <v>134</v>
      </c>
      <c r="L20" s="6" t="s">
        <v>135</v>
      </c>
      <c r="M20" s="4"/>
      <c r="N20" s="4"/>
      <c r="O20" s="4"/>
      <c r="P20" s="4"/>
      <c r="Q20" s="4"/>
      <c r="R20" s="2"/>
      <c r="S20" s="2"/>
      <c r="T20" s="2"/>
      <c r="U20" s="2"/>
    </row>
    <row r="21" spans="1:21" ht="75" hidden="1" x14ac:dyDescent="0.25">
      <c r="A21" s="48" t="s">
        <v>91</v>
      </c>
      <c r="B21" s="6" t="s">
        <v>116</v>
      </c>
      <c r="C21" s="42" t="s">
        <v>143</v>
      </c>
      <c r="D21" s="4">
        <v>3</v>
      </c>
      <c r="E21" s="4">
        <v>3</v>
      </c>
      <c r="F21" s="4"/>
      <c r="G21" s="4">
        <f t="shared" si="2"/>
        <v>9</v>
      </c>
      <c r="H21" s="4" t="e">
        <f>$D21*#REF!</f>
        <v>#REF!</v>
      </c>
      <c r="I21" s="4">
        <f t="shared" si="3"/>
        <v>0</v>
      </c>
      <c r="J21" s="5"/>
      <c r="K21" s="6" t="s">
        <v>141</v>
      </c>
      <c r="L21" s="72" t="s">
        <v>142</v>
      </c>
      <c r="M21" s="4"/>
      <c r="N21" s="4"/>
      <c r="O21" s="4"/>
      <c r="P21" s="4"/>
      <c r="Q21" s="4"/>
      <c r="R21" s="2"/>
      <c r="S21" s="2"/>
      <c r="T21" s="2"/>
      <c r="U21" s="2"/>
    </row>
    <row r="22" spans="1:21" ht="57.75" hidden="1" customHeight="1" x14ac:dyDescent="0.25">
      <c r="A22" s="47" t="s">
        <v>92</v>
      </c>
      <c r="B22" s="6" t="s">
        <v>116</v>
      </c>
      <c r="C22" s="42" t="s">
        <v>144</v>
      </c>
      <c r="D22" s="4">
        <v>3</v>
      </c>
      <c r="E22" s="4">
        <v>3</v>
      </c>
      <c r="F22" s="4"/>
      <c r="G22" s="4">
        <f t="shared" si="2"/>
        <v>9</v>
      </c>
      <c r="H22" s="4" t="e">
        <f>$D22*#REF!</f>
        <v>#REF!</v>
      </c>
      <c r="I22" s="4">
        <f t="shared" si="3"/>
        <v>0</v>
      </c>
      <c r="J22" s="5"/>
      <c r="K22" s="6" t="s">
        <v>99</v>
      </c>
      <c r="L22" s="72" t="s">
        <v>140</v>
      </c>
      <c r="M22" s="4"/>
      <c r="N22" s="4"/>
      <c r="O22" s="4"/>
      <c r="P22" s="4"/>
      <c r="Q22" s="4"/>
      <c r="R22" s="2"/>
      <c r="S22" s="2"/>
      <c r="T22" s="2"/>
      <c r="U22" s="2"/>
    </row>
    <row r="23" spans="1:21" ht="329.25" hidden="1" customHeight="1" x14ac:dyDescent="0.25">
      <c r="A23" s="48" t="s">
        <v>96</v>
      </c>
      <c r="B23" s="73" t="s">
        <v>145</v>
      </c>
      <c r="C23" s="74" t="s">
        <v>102</v>
      </c>
      <c r="D23" s="4"/>
      <c r="E23" s="4"/>
      <c r="F23" s="4"/>
      <c r="G23" s="4">
        <f t="shared" si="2"/>
        <v>0</v>
      </c>
      <c r="H23" s="4" t="e">
        <f>$D23*#REF!</f>
        <v>#REF!</v>
      </c>
      <c r="I23" s="4">
        <f t="shared" si="3"/>
        <v>0</v>
      </c>
      <c r="J23" s="46" t="s">
        <v>147</v>
      </c>
      <c r="K23" s="3" t="s">
        <v>148</v>
      </c>
      <c r="L23" s="6" t="s">
        <v>146</v>
      </c>
      <c r="M23" s="4"/>
      <c r="N23" s="4"/>
      <c r="O23" s="4"/>
      <c r="P23" s="4"/>
      <c r="Q23" s="4"/>
      <c r="R23" s="2"/>
      <c r="S23" s="2"/>
      <c r="T23" s="2"/>
      <c r="U23" s="2"/>
    </row>
    <row r="24" spans="1:21" ht="75" hidden="1" x14ac:dyDescent="0.25">
      <c r="A24" s="48" t="s">
        <v>97</v>
      </c>
      <c r="B24" s="3" t="s">
        <v>103</v>
      </c>
      <c r="C24" s="5" t="s">
        <v>106</v>
      </c>
      <c r="D24" s="4"/>
      <c r="E24" s="4"/>
      <c r="F24" s="4"/>
      <c r="G24" s="4">
        <f t="shared" si="2"/>
        <v>0</v>
      </c>
      <c r="H24" s="4" t="e">
        <f>$D24*#REF!</f>
        <v>#REF!</v>
      </c>
      <c r="I24" s="4">
        <f t="shared" si="3"/>
        <v>0</v>
      </c>
      <c r="J24" s="4"/>
      <c r="K24" s="64"/>
      <c r="L24" s="67" t="s">
        <v>118</v>
      </c>
      <c r="M24" s="4"/>
      <c r="N24" s="4"/>
      <c r="O24" s="4"/>
      <c r="P24" s="4"/>
      <c r="Q24" s="4"/>
      <c r="R24" s="2"/>
      <c r="S24" s="2"/>
      <c r="T24" s="2"/>
      <c r="U24" s="2"/>
    </row>
    <row r="25" spans="1:21" ht="60" hidden="1" x14ac:dyDescent="0.25">
      <c r="A25" s="48" t="s">
        <v>98</v>
      </c>
      <c r="B25" s="3" t="s">
        <v>104</v>
      </c>
      <c r="C25" s="7" t="s">
        <v>107</v>
      </c>
      <c r="D25" s="4"/>
      <c r="E25" s="4"/>
      <c r="F25" s="4"/>
      <c r="G25" s="4">
        <f t="shared" si="2"/>
        <v>0</v>
      </c>
      <c r="H25" s="4" t="e">
        <f>$D25*#REF!</f>
        <v>#REF!</v>
      </c>
      <c r="I25" s="4">
        <f t="shared" si="3"/>
        <v>0</v>
      </c>
      <c r="J25" s="5" t="s">
        <v>149</v>
      </c>
      <c r="K25" s="64"/>
      <c r="L25" s="67" t="s">
        <v>118</v>
      </c>
      <c r="M25" s="4"/>
      <c r="N25" s="4"/>
      <c r="O25" s="4"/>
      <c r="P25" s="4"/>
      <c r="Q25" s="4"/>
      <c r="R25" s="2"/>
      <c r="S25" s="2"/>
      <c r="T25" s="2"/>
      <c r="U25" s="2"/>
    </row>
    <row r="26" spans="1:21" x14ac:dyDescent="0.25">
      <c r="C26" s="8"/>
    </row>
  </sheetData>
  <mergeCells count="5">
    <mergeCell ref="D4:I4"/>
    <mergeCell ref="J4:K4"/>
    <mergeCell ref="D11:I11"/>
    <mergeCell ref="J11:K11"/>
    <mergeCell ref="M11:U11"/>
  </mergeCells>
  <conditionalFormatting sqref="H51:I62">
    <cfRule type="iconSet" priority="599">
      <iconSet reverse="1">
        <cfvo type="percent" val="0"/>
        <cfvo type="num" val="5"/>
        <cfvo type="num" val="10"/>
      </iconSet>
    </cfRule>
  </conditionalFormatting>
  <conditionalFormatting sqref="H66:I69">
    <cfRule type="iconSet" priority="598">
      <iconSet reverse="1">
        <cfvo type="percent" val="0"/>
        <cfvo type="num" val="5"/>
        <cfvo type="num" val="10"/>
      </iconSet>
    </cfRule>
  </conditionalFormatting>
  <conditionalFormatting sqref="H71:I74">
    <cfRule type="iconSet" priority="597">
      <iconSet reverse="1">
        <cfvo type="percent" val="0"/>
        <cfvo type="num" val="5"/>
        <cfvo type="num" val="10"/>
      </iconSet>
    </cfRule>
  </conditionalFormatting>
  <conditionalFormatting sqref="H78:I79">
    <cfRule type="iconSet" priority="596">
      <iconSet reverse="1">
        <cfvo type="percent" val="0"/>
        <cfvo type="num" val="5"/>
        <cfvo type="num" val="10"/>
      </iconSet>
    </cfRule>
  </conditionalFormatting>
  <conditionalFormatting sqref="H81:I82">
    <cfRule type="iconSet" priority="595">
      <iconSet reverse="1">
        <cfvo type="percent" val="0"/>
        <cfvo type="num" val="5"/>
        <cfvo type="num" val="10"/>
      </iconSet>
    </cfRule>
  </conditionalFormatting>
  <conditionalFormatting sqref="R26 R10 R13:U25">
    <cfRule type="iconSet" priority="1274">
      <iconSet reverse="1">
        <cfvo type="percent" val="0"/>
        <cfvo type="num" val="5"/>
        <cfvo type="num" val="10" gte="0"/>
      </iconSet>
    </cfRule>
  </conditionalFormatting>
  <conditionalFormatting sqref="H6 H13:I26">
    <cfRule type="iconSet" priority="1601">
      <iconSet reverse="1">
        <cfvo type="percent" val="0"/>
        <cfvo type="num" val="5"/>
        <cfvo type="num" val="10"/>
      </iconSet>
    </cfRule>
  </conditionalFormatting>
  <conditionalFormatting sqref="H10:I10 H6 H13:I26">
    <cfRule type="iconSet" priority="1603">
      <iconSet reverse="1">
        <cfvo type="percent" val="0"/>
        <cfvo type="num" val="5"/>
        <cfvo type="num" val="10"/>
      </iconSet>
    </cfRule>
  </conditionalFormatting>
  <conditionalFormatting sqref="I10 H6 I13:I26">
    <cfRule type="iconSet" priority="1609">
      <iconSet reverse="1">
        <cfvo type="percent" val="0"/>
        <cfvo type="num" val="5"/>
        <cfvo type="num" val="10"/>
      </iconSet>
    </cfRule>
  </conditionalFormatting>
  <conditionalFormatting sqref="G26 G10 G6:I6 G13:I25">
    <cfRule type="iconSet" priority="2178">
      <iconSet reverse="1">
        <cfvo type="percent" val="0"/>
        <cfvo type="num" val="5"/>
        <cfvo type="num" val="10"/>
      </iconSet>
    </cfRule>
  </conditionalFormatting>
  <conditionalFormatting sqref="I6">
    <cfRule type="iconSet" priority="2215">
      <iconSet reverse="1">
        <cfvo type="percent" val="0"/>
        <cfvo type="num" val="5"/>
        <cfvo type="num" val="10"/>
      </iconSet>
    </cfRule>
  </conditionalFormatting>
  <conditionalFormatting sqref="U10 U13:U26">
    <cfRule type="iconSet" priority="2256">
      <iconSet reverse="1">
        <cfvo type="percent" val="0"/>
        <cfvo type="num" val="5"/>
        <cfvo type="num" val="10" gte="0"/>
      </iconSet>
    </cfRule>
  </conditionalFormatting>
  <conditionalFormatting sqref="S10:T10 S13:T26">
    <cfRule type="iconSet" priority="2259">
      <iconSet reverse="1">
        <cfvo type="percent" val="0"/>
        <cfvo type="num" val="5"/>
        <cfvo type="num" val="10" gte="0"/>
      </iconSet>
    </cfRule>
  </conditionalFormatting>
  <conditionalFormatting sqref="T10 T13:T26">
    <cfRule type="iconSet" priority="2265">
      <iconSet reverse="1">
        <cfvo type="percent" val="0"/>
        <cfvo type="num" val="5"/>
        <cfvo type="num" val="10" gte="0"/>
      </iconSet>
    </cfRule>
  </conditionalFormatting>
  <conditionalFormatting sqref="H6 I13:I25">
    <cfRule type="iconSet" priority="2276">
      <iconSet reverse="1">
        <cfvo type="percent" val="0"/>
        <cfvo type="num" val="5"/>
        <cfvo type="num" val="10"/>
      </iconSet>
    </cfRule>
  </conditionalFormatting>
  <conditionalFormatting sqref="H6 H13:I25">
    <cfRule type="iconSet" priority="2278">
      <iconSet reverse="1">
        <cfvo type="percent" val="0"/>
        <cfvo type="num" val="5"/>
        <cfvo type="num" val="10"/>
      </iconSet>
    </cfRule>
  </conditionalFormatting>
  <conditionalFormatting sqref="H10:I10 H6 H13:I25">
    <cfRule type="iconSet" priority="2280">
      <iconSet reverse="1">
        <cfvo type="percent" val="0"/>
        <cfvo type="num" val="5"/>
        <cfvo type="num" val="10"/>
      </iconSet>
    </cfRule>
  </conditionalFormatting>
  <conditionalFormatting sqref="I10 H6 I13:I25">
    <cfRule type="iconSet" priority="2283">
      <iconSet reverse="1">
        <cfvo type="percent" val="0"/>
        <cfvo type="num" val="5"/>
        <cfvo type="num" val="10"/>
      </iconSet>
    </cfRule>
  </conditionalFormatting>
  <conditionalFormatting sqref="G6:I6 G13:I25">
    <cfRule type="iconSet" priority="2295">
      <iconSet reverse="1">
        <cfvo type="percent" val="0"/>
        <cfvo type="num" val="5"/>
        <cfvo type="num" val="10"/>
      </iconSet>
    </cfRule>
  </conditionalFormatting>
  <conditionalFormatting sqref="G10 G6:I6 G13:I25">
    <cfRule type="iconSet" priority="2297">
      <iconSet reverse="1">
        <cfvo type="percent" val="0"/>
        <cfvo type="num" val="5"/>
        <cfvo type="num" val="10"/>
      </iconSet>
    </cfRule>
  </conditionalFormatting>
  <conditionalFormatting sqref="U13:U25">
    <cfRule type="iconSet" priority="2300">
      <iconSet reverse="1">
        <cfvo type="percent" val="0"/>
        <cfvo type="num" val="5"/>
        <cfvo type="num" val="10" gte="0"/>
      </iconSet>
    </cfRule>
  </conditionalFormatting>
  <conditionalFormatting sqref="R13:U25">
    <cfRule type="iconSet" priority="2301">
      <iconSet reverse="1">
        <cfvo type="percent" val="0"/>
        <cfvo type="num" val="5"/>
        <cfvo type="num" val="10" gte="0"/>
      </iconSet>
    </cfRule>
  </conditionalFormatting>
  <conditionalFormatting sqref="T13:T25">
    <cfRule type="iconSet" priority="2302">
      <iconSet reverse="1">
        <cfvo type="percent" val="0"/>
        <cfvo type="num" val="5"/>
        <cfvo type="num" val="10" gte="0"/>
      </iconSet>
    </cfRule>
  </conditionalFormatting>
  <conditionalFormatting sqref="U10 U13:U25">
    <cfRule type="iconSet" priority="2303">
      <iconSet reverse="1">
        <cfvo type="percent" val="0"/>
        <cfvo type="num" val="5"/>
        <cfvo type="num" val="10" gte="0"/>
      </iconSet>
    </cfRule>
  </conditionalFormatting>
  <conditionalFormatting sqref="S10:T10 S13:T25">
    <cfRule type="iconSet" priority="2305">
      <iconSet reverse="1">
        <cfvo type="percent" val="0"/>
        <cfvo type="num" val="5"/>
        <cfvo type="num" val="10" gte="0"/>
      </iconSet>
    </cfRule>
  </conditionalFormatting>
  <conditionalFormatting sqref="R10 R13:U25">
    <cfRule type="iconSet" priority="2307">
      <iconSet reverse="1">
        <cfvo type="percent" val="0"/>
        <cfvo type="num" val="5"/>
        <cfvo type="num" val="10"/>
      </iconSet>
    </cfRule>
  </conditionalFormatting>
  <conditionalFormatting sqref="T10 T13:T25">
    <cfRule type="iconSet" priority="2309">
      <iconSet reverse="1">
        <cfvo type="percent" val="0"/>
        <cfvo type="num" val="5"/>
        <cfvo type="num" val="10" gte="0"/>
      </iconSet>
    </cfRule>
  </conditionalFormatting>
  <pageMargins left="0.7" right="0.7" top="0.75" bottom="0.75" header="0.3" footer="0.3"/>
  <pageSetup paperSize="8" scale="6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4"/>
  <sheetViews>
    <sheetView zoomScale="90" zoomScaleNormal="90" workbookViewId="0">
      <selection activeCell="D9" sqref="D9"/>
    </sheetView>
  </sheetViews>
  <sheetFormatPr baseColWidth="10" defaultColWidth="9.140625" defaultRowHeight="15" x14ac:dyDescent="0.25"/>
  <cols>
    <col min="1" max="1" width="5.7109375" customWidth="1"/>
    <col min="2" max="2" width="15.42578125" bestFit="1" customWidth="1"/>
    <col min="3" max="3" width="22.140625" customWidth="1"/>
    <col min="4" max="4" width="24" customWidth="1"/>
    <col min="7" max="7" width="6.140625" customWidth="1"/>
    <col min="8" max="8" width="21.85546875" customWidth="1"/>
    <col min="9" max="9" width="21" customWidth="1"/>
    <col min="10" max="10" width="17.85546875" customWidth="1"/>
    <col min="11" max="11" width="21" customWidth="1"/>
    <col min="12" max="12" width="18.140625" customWidth="1"/>
    <col min="15" max="15" width="13.7109375" bestFit="1" customWidth="1"/>
    <col min="16" max="16" width="75.5703125" bestFit="1" customWidth="1"/>
  </cols>
  <sheetData>
    <row r="1" spans="1:22" ht="15.75" thickBot="1" x14ac:dyDescent="0.3"/>
    <row r="2" spans="1:22" ht="15.75" customHeight="1" thickBot="1" x14ac:dyDescent="0.3">
      <c r="A2" s="274" t="s">
        <v>14</v>
      </c>
      <c r="B2" s="275"/>
      <c r="C2" s="275"/>
      <c r="D2" s="275"/>
      <c r="E2" s="275"/>
      <c r="F2" s="275"/>
      <c r="G2" s="276"/>
      <c r="H2" s="26" t="s">
        <v>15</v>
      </c>
      <c r="I2" s="27"/>
      <c r="J2" s="27"/>
      <c r="K2" s="27"/>
      <c r="L2" s="28"/>
    </row>
    <row r="3" spans="1:22" ht="15.75" thickBot="1" x14ac:dyDescent="0.3">
      <c r="A3" s="277"/>
      <c r="B3" s="278"/>
      <c r="C3" s="278"/>
      <c r="D3" s="278"/>
      <c r="E3" s="278"/>
      <c r="F3" s="278"/>
      <c r="G3" s="279"/>
      <c r="H3" s="29" t="s">
        <v>17</v>
      </c>
      <c r="I3" s="30" t="s">
        <v>18</v>
      </c>
      <c r="J3" s="30" t="s">
        <v>19</v>
      </c>
      <c r="K3" s="30" t="s">
        <v>20</v>
      </c>
      <c r="L3" s="30" t="s">
        <v>21</v>
      </c>
      <c r="Q3" s="10"/>
      <c r="R3" s="10"/>
      <c r="S3" s="10"/>
      <c r="T3" s="10"/>
      <c r="U3" s="10"/>
      <c r="V3" s="11"/>
    </row>
    <row r="4" spans="1:22" ht="25.5" customHeight="1" x14ac:dyDescent="0.25">
      <c r="A4" s="259"/>
      <c r="B4" s="259" t="s">
        <v>44</v>
      </c>
      <c r="C4" s="259" t="s">
        <v>45</v>
      </c>
      <c r="D4" s="259" t="s">
        <v>16</v>
      </c>
      <c r="E4" s="274" t="s">
        <v>46</v>
      </c>
      <c r="F4" s="275"/>
      <c r="G4" s="276"/>
      <c r="H4" s="31" t="s">
        <v>22</v>
      </c>
      <c r="I4" s="31" t="s">
        <v>23</v>
      </c>
      <c r="J4" s="31" t="s">
        <v>24</v>
      </c>
      <c r="K4" s="31" t="s">
        <v>25</v>
      </c>
      <c r="L4" s="31" t="s">
        <v>26</v>
      </c>
      <c r="V4" s="14"/>
    </row>
    <row r="5" spans="1:22" ht="45" x14ac:dyDescent="0.25">
      <c r="A5" s="260"/>
      <c r="B5" s="260"/>
      <c r="C5" s="260"/>
      <c r="D5" s="260"/>
      <c r="E5" s="280"/>
      <c r="F5" s="281"/>
      <c r="G5" s="282"/>
      <c r="H5" s="32" t="s">
        <v>47</v>
      </c>
      <c r="I5" s="32" t="s">
        <v>48</v>
      </c>
      <c r="J5" s="32" t="s">
        <v>49</v>
      </c>
      <c r="K5" s="32" t="s">
        <v>50</v>
      </c>
      <c r="L5" s="32" t="s">
        <v>51</v>
      </c>
      <c r="V5" s="14"/>
    </row>
    <row r="6" spans="1:22" ht="15.75" thickBot="1" x14ac:dyDescent="0.3">
      <c r="A6" s="260"/>
      <c r="B6" s="260"/>
      <c r="C6" s="260"/>
      <c r="D6" s="260"/>
      <c r="E6" s="280"/>
      <c r="F6" s="281"/>
      <c r="G6" s="282"/>
      <c r="H6" s="32"/>
      <c r="I6" s="32"/>
      <c r="J6" s="32"/>
      <c r="K6" s="33"/>
      <c r="L6" s="32"/>
      <c r="V6" s="14"/>
    </row>
    <row r="7" spans="1:22" ht="58.5" customHeight="1" thickBot="1" x14ac:dyDescent="0.3">
      <c r="A7" s="35" t="s">
        <v>27</v>
      </c>
      <c r="B7" s="29" t="s">
        <v>63</v>
      </c>
      <c r="C7" s="36" t="s">
        <v>52</v>
      </c>
      <c r="D7" s="36" t="s">
        <v>64</v>
      </c>
      <c r="E7" s="250"/>
      <c r="F7" s="251"/>
      <c r="G7" s="252"/>
      <c r="H7" s="37"/>
      <c r="I7" s="38"/>
      <c r="J7" s="38"/>
      <c r="K7" s="38"/>
      <c r="L7" s="38"/>
      <c r="V7" s="14"/>
    </row>
    <row r="8" spans="1:22" ht="68.25" thickBot="1" x14ac:dyDescent="0.3">
      <c r="A8" s="15" t="s">
        <v>28</v>
      </c>
      <c r="B8" s="16" t="s">
        <v>62</v>
      </c>
      <c r="C8" s="34" t="s">
        <v>53</v>
      </c>
      <c r="D8" s="34" t="s">
        <v>65</v>
      </c>
      <c r="E8" s="253" t="s">
        <v>54</v>
      </c>
      <c r="F8" s="254"/>
      <c r="G8" s="255"/>
      <c r="H8" s="17"/>
      <c r="I8" s="18"/>
      <c r="J8" s="19"/>
      <c r="K8" s="20"/>
      <c r="L8" s="20"/>
      <c r="V8" s="14"/>
    </row>
    <row r="9" spans="1:22" ht="93.75" customHeight="1" thickBot="1" x14ac:dyDescent="0.3">
      <c r="A9" s="15" t="s">
        <v>29</v>
      </c>
      <c r="B9" s="16" t="s">
        <v>61</v>
      </c>
      <c r="C9" s="34" t="s">
        <v>70</v>
      </c>
      <c r="D9" s="34" t="s">
        <v>66</v>
      </c>
      <c r="E9" s="256" t="s">
        <v>55</v>
      </c>
      <c r="F9" s="257"/>
      <c r="G9" s="258"/>
      <c r="H9" s="17"/>
      <c r="I9" s="18"/>
      <c r="J9" s="18"/>
      <c r="K9" s="19"/>
      <c r="L9" s="19"/>
      <c r="Q9" s="12"/>
      <c r="R9" s="12"/>
      <c r="S9" s="12"/>
      <c r="T9" s="12"/>
      <c r="U9" s="12"/>
      <c r="V9" s="13"/>
    </row>
    <row r="10" spans="1:22" ht="132" customHeight="1" thickBot="1" x14ac:dyDescent="0.3">
      <c r="A10" s="15" t="s">
        <v>30</v>
      </c>
      <c r="B10" s="16" t="s">
        <v>60</v>
      </c>
      <c r="C10" s="34" t="s">
        <v>69</v>
      </c>
      <c r="D10" s="34" t="s">
        <v>67</v>
      </c>
      <c r="E10" s="256" t="s">
        <v>56</v>
      </c>
      <c r="F10" s="257"/>
      <c r="G10" s="258"/>
      <c r="H10" s="17"/>
      <c r="I10" s="17"/>
      <c r="J10" s="18"/>
      <c r="K10" s="18"/>
      <c r="L10" s="19"/>
    </row>
    <row r="11" spans="1:22" ht="22.5" customHeight="1" x14ac:dyDescent="0.25">
      <c r="A11" s="259" t="s">
        <v>31</v>
      </c>
      <c r="B11" s="259" t="s">
        <v>100</v>
      </c>
      <c r="C11" s="262" t="s">
        <v>59</v>
      </c>
      <c r="D11" s="262" t="s">
        <v>68</v>
      </c>
      <c r="E11" s="265" t="s">
        <v>57</v>
      </c>
      <c r="F11" s="266"/>
      <c r="G11" s="267"/>
      <c r="H11" s="244"/>
      <c r="I11" s="244"/>
      <c r="J11" s="244"/>
      <c r="K11" s="244"/>
      <c r="L11" s="247"/>
    </row>
    <row r="12" spans="1:22" x14ac:dyDescent="0.25">
      <c r="A12" s="260"/>
      <c r="B12" s="260"/>
      <c r="C12" s="263"/>
      <c r="D12" s="263"/>
      <c r="E12" s="268" t="s">
        <v>58</v>
      </c>
      <c r="F12" s="269"/>
      <c r="G12" s="270"/>
      <c r="H12" s="245"/>
      <c r="I12" s="245"/>
      <c r="J12" s="245"/>
      <c r="K12" s="245"/>
      <c r="L12" s="248"/>
    </row>
    <row r="13" spans="1:22" ht="41.25" customHeight="1" thickBot="1" x14ac:dyDescent="0.3">
      <c r="A13" s="261"/>
      <c r="B13" s="261"/>
      <c r="C13" s="264"/>
      <c r="D13" s="264"/>
      <c r="E13" s="271"/>
      <c r="F13" s="272"/>
      <c r="G13" s="273"/>
      <c r="H13" s="246"/>
      <c r="I13" s="246"/>
      <c r="J13" s="246"/>
      <c r="K13" s="246"/>
      <c r="L13" s="249"/>
    </row>
    <row r="17" spans="2:3" x14ac:dyDescent="0.25">
      <c r="B17" s="21" t="s">
        <v>32</v>
      </c>
      <c r="C17" s="22" t="s">
        <v>33</v>
      </c>
    </row>
    <row r="18" spans="2:3" x14ac:dyDescent="0.25">
      <c r="B18" s="23" t="s">
        <v>34</v>
      </c>
      <c r="C18" s="23" t="s">
        <v>35</v>
      </c>
    </row>
    <row r="19" spans="2:3" x14ac:dyDescent="0.25">
      <c r="B19" s="23"/>
      <c r="C19" s="23"/>
    </row>
    <row r="20" spans="2:3" x14ac:dyDescent="0.25">
      <c r="B20" s="24" t="s">
        <v>36</v>
      </c>
      <c r="C20" s="22" t="s">
        <v>37</v>
      </c>
    </row>
    <row r="21" spans="2:3" x14ac:dyDescent="0.25">
      <c r="B21" s="23" t="s">
        <v>38</v>
      </c>
      <c r="C21" s="23" t="s">
        <v>39</v>
      </c>
    </row>
    <row r="22" spans="2:3" x14ac:dyDescent="0.25">
      <c r="B22" s="23"/>
      <c r="C22" s="23"/>
    </row>
    <row r="23" spans="2:3" x14ac:dyDescent="0.25">
      <c r="B23" s="25" t="s">
        <v>40</v>
      </c>
      <c r="C23" s="22" t="s">
        <v>41</v>
      </c>
    </row>
    <row r="24" spans="2:3" x14ac:dyDescent="0.25">
      <c r="B24" s="23" t="s">
        <v>42</v>
      </c>
      <c r="C24" s="23" t="s">
        <v>43</v>
      </c>
    </row>
  </sheetData>
  <mergeCells count="22">
    <mergeCell ref="A4:A6"/>
    <mergeCell ref="B4:B6"/>
    <mergeCell ref="C4:C6"/>
    <mergeCell ref="D4:D6"/>
    <mergeCell ref="A2:G3"/>
    <mergeCell ref="E4:G6"/>
    <mergeCell ref="E7:G7"/>
    <mergeCell ref="E8:G8"/>
    <mergeCell ref="E9:G9"/>
    <mergeCell ref="E10:G10"/>
    <mergeCell ref="A11:A13"/>
    <mergeCell ref="B11:B13"/>
    <mergeCell ref="C11:C13"/>
    <mergeCell ref="D11:D13"/>
    <mergeCell ref="E11:G11"/>
    <mergeCell ref="E12:G12"/>
    <mergeCell ref="E13:G13"/>
    <mergeCell ref="H11:H13"/>
    <mergeCell ref="I11:I13"/>
    <mergeCell ref="J11:J13"/>
    <mergeCell ref="K11:K13"/>
    <mergeCell ref="L11:L13"/>
  </mergeCells>
  <pageMargins left="0.7" right="0.7" top="0.75" bottom="0.75" header="0.3" footer="0.3"/>
  <pageSetup paperSize="8"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9C93B041F722449A5C4F388DFE826FA" ma:contentTypeVersion="8" ma:contentTypeDescription="Opprett et nytt dokument." ma:contentTypeScope="" ma:versionID="ce675297acf756b649ed307baeeb955b">
  <xsd:schema xmlns:xsd="http://www.w3.org/2001/XMLSchema" xmlns:xs="http://www.w3.org/2001/XMLSchema" xmlns:p="http://schemas.microsoft.com/office/2006/metadata/properties" xmlns:ns2="c40f8c31-011c-4901-af86-1184ba6ac138" targetNamespace="http://schemas.microsoft.com/office/2006/metadata/properties" ma:root="true" ma:fieldsID="2fa8601f66837b57c3c14535986da102" ns2:_="">
    <xsd:import namespace="c40f8c31-011c-4901-af86-1184ba6ac1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0f8c31-011c-4901-af86-1184ba6ac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DAEB2-6450-4754-B98A-C81C776E0E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0f8c31-011c-4901-af86-1184ba6ac1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99223C-66ED-4D10-8440-1C3864F043AD}">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D79BCCE8-106B-42E4-8C80-451EFB5217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8</vt:i4>
      </vt:variant>
    </vt:vector>
  </HeadingPairs>
  <TitlesOfParts>
    <vt:vector size="16" baseType="lpstr">
      <vt:lpstr>6.3.1.1 Farer</vt:lpstr>
      <vt:lpstr>6.3.1.2 Farlige situasjoner</vt:lpstr>
      <vt:lpstr>6.3.1.3 Hendelser</vt:lpstr>
      <vt:lpstr>Akseptkriterier Risikovurdering</vt:lpstr>
      <vt:lpstr>Stigeledninger</vt:lpstr>
      <vt:lpstr>Styring</vt:lpstr>
      <vt:lpstr>Gjennomgang med OUS</vt:lpstr>
      <vt:lpstr>Risikomatrise</vt:lpstr>
      <vt:lpstr>'6.3.1.1 Farer'!Utskriftsområde</vt:lpstr>
      <vt:lpstr>'6.3.1.2 Farlige situasjoner'!Utskriftsområde</vt:lpstr>
      <vt:lpstr>'6.3.1.3 Hendelser'!Utskriftsområde</vt:lpstr>
      <vt:lpstr>'Akseptkriterier Risikovurdering'!Utskriftsområde</vt:lpstr>
      <vt:lpstr>'Gjennomgang med OUS'!Utskriftsområde</vt:lpstr>
      <vt:lpstr>Risikomatrise!Utskriftsområde</vt:lpstr>
      <vt:lpstr>Stigeledninger!Utskriftsområde</vt:lpstr>
      <vt:lpstr>Styring!Utskriftsområde</vt:lpstr>
    </vt:vector>
  </TitlesOfParts>
  <Company>COWI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Risikovurdering nødstrømsforsyning</dc:title>
  <dc:creator>HIHY</dc:creator>
  <cp:lastModifiedBy>Ragnar Holtan</cp:lastModifiedBy>
  <cp:lastPrinted>2022-11-01T11:08:56Z</cp:lastPrinted>
  <dcterms:created xsi:type="dcterms:W3CDTF">2011-08-30T13:12:34Z</dcterms:created>
  <dcterms:modified xsi:type="dcterms:W3CDTF">2022-11-01T11:09:56Z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0x01010069C93B041F722449A5C4F388DFE826FA</vt:lpwstr>
  </property>
  <property fmtid="{D5CDD505-2E9C-101B-9397-08002B2CF9AE}" pid="3" name="Order">
    <vt:r8>19200</vt:r8>
  </property>
  <property fmtid="{D5CDD505-2E9C-101B-9397-08002B2CF9AE}" pid="4" name="Organisation Type">
    <vt:lpwstr>A</vt:lpwstr>
  </property>
  <property fmtid="{D5CDD505-2E9C-101B-9397-08002B2CF9AE}" pid="5" name="xd_ProgID">
    <vt:lpwstr/>
  </property>
  <property fmtid="{D5CDD505-2E9C-101B-9397-08002B2CF9AE}" pid="6" name="TemplateUrl">
    <vt:lpwstr/>
  </property>
  <property fmtid="{D5CDD505-2E9C-101B-9397-08002B2CF9AE}" pid="7" name="_NewReviewCycle">
    <vt:lpwstr/>
  </property>
</Properties>
</file>