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rn\HJ Konsulenttjenester-2020\NEK\NK 300 El og ekom i samferdsel\NEK TS 600\Publikasjonsutgaver\"/>
    </mc:Choice>
  </mc:AlternateContent>
  <xr:revisionPtr revIDLastSave="0" documentId="13_ncr:1_{F2CF5235-8EBF-4B57-B944-64DCDEE974BA}" xr6:coauthVersionLast="47" xr6:coauthVersionMax="47" xr10:uidLastSave="{00000000-0000-0000-0000-000000000000}"/>
  <bookViews>
    <workbookView xWindow="405" yWindow="90" windowWidth="23625" windowHeight="14985" xr2:uid="{C31EC62C-E909-4A80-930E-94F5751945E7}"/>
  </bookViews>
  <sheets>
    <sheet name="Nødstrøm" sheetId="1" r:id="rId1"/>
    <sheet name="Automasjon " sheetId="3" r:id="rId2"/>
    <sheet name="Akseptkriterier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" l="1"/>
  <c r="K14" i="1"/>
  <c r="K10" i="1"/>
  <c r="K11" i="1"/>
  <c r="K9" i="1"/>
  <c r="F7" i="1"/>
  <c r="F13" i="1"/>
  <c r="F14" i="1"/>
  <c r="F10" i="1"/>
  <c r="F11" i="1"/>
  <c r="K25" i="3"/>
  <c r="F25" i="3"/>
  <c r="K23" i="3"/>
  <c r="F23" i="3"/>
  <c r="K21" i="3"/>
  <c r="F21" i="3"/>
  <c r="K18" i="3"/>
  <c r="F18" i="3"/>
  <c r="K17" i="3"/>
  <c r="F17" i="3"/>
  <c r="K16" i="3"/>
  <c r="F16" i="3"/>
  <c r="K15" i="3"/>
  <c r="F15" i="3"/>
  <c r="K14" i="3"/>
  <c r="F14" i="3"/>
  <c r="K13" i="3"/>
  <c r="F13" i="3"/>
  <c r="K10" i="3"/>
  <c r="F10" i="3"/>
  <c r="K9" i="3"/>
  <c r="F9" i="3"/>
  <c r="K8" i="3"/>
  <c r="F8" i="3"/>
  <c r="H9" i="2" l="1"/>
  <c r="G9" i="2"/>
  <c r="F9" i="2"/>
  <c r="E9" i="2"/>
  <c r="D9" i="2"/>
  <c r="H8" i="2"/>
  <c r="G8" i="2"/>
  <c r="F8" i="2"/>
  <c r="E8" i="2"/>
  <c r="D8" i="2"/>
  <c r="H7" i="2"/>
  <c r="G7" i="2"/>
  <c r="F7" i="2"/>
  <c r="E7" i="2"/>
  <c r="D7" i="2"/>
  <c r="H6" i="2"/>
  <c r="G6" i="2"/>
  <c r="F6" i="2"/>
  <c r="E6" i="2"/>
  <c r="D6" i="2"/>
  <c r="H5" i="2"/>
  <c r="G5" i="2"/>
  <c r="F5" i="2"/>
  <c r="E5" i="2"/>
  <c r="D5" i="2"/>
  <c r="K26" i="1"/>
  <c r="F26" i="1"/>
  <c r="K24" i="1"/>
  <c r="F24" i="1"/>
  <c r="K22" i="1"/>
  <c r="F22" i="1"/>
  <c r="K19" i="1"/>
  <c r="F19" i="1"/>
  <c r="K18" i="1"/>
  <c r="F18" i="1"/>
  <c r="K17" i="1"/>
  <c r="F17" i="1"/>
  <c r="K16" i="1"/>
  <c r="F16" i="1"/>
  <c r="K15" i="1"/>
  <c r="F15" i="1"/>
  <c r="K12" i="1"/>
  <c r="F12" i="1"/>
  <c r="K6" i="1"/>
  <c r="F6" i="1"/>
  <c r="F9" i="1"/>
  <c r="K8" i="1"/>
  <c r="F8" i="1"/>
</calcChain>
</file>

<file path=xl/sharedStrings.xml><?xml version="1.0" encoding="utf-8"?>
<sst xmlns="http://schemas.openxmlformats.org/spreadsheetml/2006/main" count="100" uniqueCount="75">
  <si>
    <t>Automasjon</t>
  </si>
  <si>
    <t>Styring, regulering og overvåkningsanlegg</t>
  </si>
  <si>
    <t xml:space="preserve">Driftsavbrudd nødstrømsforsyning
</t>
  </si>
  <si>
    <t>Før barrierer</t>
  </si>
  <si>
    <t>Barrierer</t>
  </si>
  <si>
    <t>Etter barrierer</t>
  </si>
  <si>
    <t>Nr</t>
  </si>
  <si>
    <t>Anleggsdel/Uønsket hendelse</t>
  </si>
  <si>
    <t>Hendelsesbeskrivelse/årsak</t>
  </si>
  <si>
    <t>S</t>
  </si>
  <si>
    <t>K</t>
  </si>
  <si>
    <t>Risiko</t>
  </si>
  <si>
    <t>Anlegg</t>
  </si>
  <si>
    <t>Driftrutiner</t>
  </si>
  <si>
    <t>Merknad sannsynlighet</t>
  </si>
  <si>
    <t>Merknad konsekvens</t>
  </si>
  <si>
    <t>Rødt stoppblinksignal (N500-4.3.2)</t>
  </si>
  <si>
    <t>Avbrudd i strømforsyning</t>
  </si>
  <si>
    <t>Feil bruk, Kortslutning, utkobling eller kabelbrudd</t>
  </si>
  <si>
    <t>Strømforsyning tilknyttes nødstrømsforsyning. Brannsikker forsyning</t>
  </si>
  <si>
    <t>Overvåkning og regelmessige kontroller av anleggene (Årlig)</t>
  </si>
  <si>
    <t>Nettverksbrudd</t>
  </si>
  <si>
    <t>Brudd på nettverk, kabelbrudd, konnektorer, feil bruk, støy, komponentfeil</t>
  </si>
  <si>
    <t>Redundante nettverk, kompetansekrav. Plasseres to stoppblinksignal, en på hver side av veibanen i hver tunnelportal.</t>
  </si>
  <si>
    <t>Overvåkning (VTS) og regelmessige kontroller av anleggene (Årlig), daglige driftsrutiner</t>
  </si>
  <si>
    <t>Stamnett</t>
  </si>
  <si>
    <t>Subnett</t>
  </si>
  <si>
    <t>Fjernstyrte bommer for stenging (N500-4.3.2)</t>
  </si>
  <si>
    <t>Rømningslys (N500)</t>
  </si>
  <si>
    <t>Nødstasjon/Nødtelefon (N500)</t>
  </si>
  <si>
    <t>Serviceskilt</t>
  </si>
  <si>
    <t>Nødutgangsskilt</t>
  </si>
  <si>
    <t>Radio- og kringkastingsanlegg</t>
  </si>
  <si>
    <t>Nødnett</t>
  </si>
  <si>
    <t>Nødstyrepanel</t>
  </si>
  <si>
    <t>Overvåking</t>
  </si>
  <si>
    <t>Sannsynlighet</t>
  </si>
  <si>
    <t>Konsekvens</t>
  </si>
  <si>
    <t>NR</t>
  </si>
  <si>
    <t>Betegnelse</t>
  </si>
  <si>
    <t>Konsekvenser</t>
  </si>
  <si>
    <r>
      <rPr>
        <b/>
        <sz val="11"/>
        <color theme="1"/>
        <rFont val="Calibri"/>
        <family val="2"/>
        <scheme val="minor"/>
      </rPr>
      <t>Usannsynlig</t>
    </r>
    <r>
      <rPr>
        <sz val="11"/>
        <color theme="1"/>
        <rFont val="Calibri"/>
        <family val="2"/>
        <scheme val="minor"/>
      </rPr>
      <t xml:space="preserve"> - </t>
    </r>
    <r>
      <rPr>
        <i/>
        <sz val="11"/>
        <color theme="1"/>
        <rFont val="Calibri"/>
        <family val="2"/>
        <scheme val="minor"/>
      </rPr>
      <t xml:space="preserve">Ingen kjente tilfeller </t>
    </r>
  </si>
  <si>
    <r>
      <rPr>
        <b/>
        <sz val="11"/>
        <color theme="1"/>
        <rFont val="Calibri"/>
        <family val="2"/>
        <scheme val="minor"/>
      </rPr>
      <t>Lite sannsynlig</t>
    </r>
    <r>
      <rPr>
        <sz val="11"/>
        <color theme="1"/>
        <rFont val="Calibri"/>
        <family val="2"/>
        <scheme val="minor"/>
      </rPr>
      <t xml:space="preserve"> -</t>
    </r>
    <r>
      <rPr>
        <i/>
        <sz val="11"/>
        <color theme="1"/>
        <rFont val="Calibri"/>
        <family val="2"/>
        <scheme val="minor"/>
      </rPr>
      <t xml:space="preserve"> Kjenner tilfeller</t>
    </r>
  </si>
  <si>
    <r>
      <rPr>
        <b/>
        <sz val="11"/>
        <color theme="1"/>
        <rFont val="Calibri"/>
        <family val="2"/>
        <scheme val="minor"/>
      </rPr>
      <t>Mindre sannsynlig</t>
    </r>
    <r>
      <rPr>
        <sz val="11"/>
        <color theme="1"/>
        <rFont val="Calibri"/>
        <family val="2"/>
        <scheme val="minor"/>
      </rPr>
      <t xml:space="preserve">  </t>
    </r>
    <r>
      <rPr>
        <i/>
        <sz val="11"/>
        <color theme="1"/>
        <rFont val="Calibri"/>
        <family val="2"/>
        <scheme val="minor"/>
      </rPr>
      <t>- Flere enkelttilfeller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</si>
  <si>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Sannsynlig</t>
    </r>
    <r>
      <rPr>
        <sz val="11"/>
        <color theme="1"/>
        <rFont val="Calibri"/>
        <family val="2"/>
        <scheme val="minor"/>
      </rPr>
      <t xml:space="preserve"> -</t>
    </r>
    <r>
      <rPr>
        <i/>
        <sz val="11"/>
        <color theme="1"/>
        <rFont val="Calibri"/>
        <family val="2"/>
        <scheme val="minor"/>
      </rPr>
      <t xml:space="preserve"> periodevis lengre varighet</t>
    </r>
  </si>
  <si>
    <r>
      <rPr>
        <b/>
        <sz val="11"/>
        <color theme="1"/>
        <rFont val="Calibri"/>
        <family val="2"/>
        <scheme val="minor"/>
      </rPr>
      <t>Svært sannsynlig</t>
    </r>
    <r>
      <rPr>
        <sz val="11"/>
        <color theme="1"/>
        <rFont val="Calibri"/>
        <family val="2"/>
        <scheme val="minor"/>
      </rPr>
      <t xml:space="preserve"> -</t>
    </r>
    <r>
      <rPr>
        <i/>
        <sz val="11"/>
        <color theme="1"/>
        <rFont val="Calibri"/>
        <family val="2"/>
        <scheme val="minor"/>
      </rPr>
      <t xml:space="preserve"> Kontinuerlig</t>
    </r>
  </si>
  <si>
    <t>Svært alvorlig</t>
  </si>
  <si>
    <t>Selvredning ikke mulig, personer har ikke mulighet til å orientere seg i tunnel, . Tilfeller av alvorlig skade og en eller flere døde.</t>
  </si>
  <si>
    <t>Alvorlig</t>
  </si>
  <si>
    <t>Mulighet til selvredning er sterkt redusert, personer har liten mulighet til å orientere seg i tunnel. Enkelttilfeller av alvorlig skade og mulig død.</t>
  </si>
  <si>
    <t>Betydelig</t>
  </si>
  <si>
    <t>Flere enkelttilfeller av mindre alvorlige skadde. Enkeltstående klager. Brudd på regler og prosedyrer det må etableres tilleggstiltak</t>
  </si>
  <si>
    <t>Mindre alvorlig</t>
  </si>
  <si>
    <t>Ubetydelig</t>
  </si>
  <si>
    <t>Ingen</t>
  </si>
  <si>
    <t>10-25</t>
  </si>
  <si>
    <t>UPS</t>
  </si>
  <si>
    <t>Utgangspunkt er i normaltilstand: Havari av UPS, alarm til VTS, sikkerhetsutstyr som er tilknyttet den aktuelle UPS er nå ute av drift, Forutsatt at det er automatisk bypass i tavle.</t>
  </si>
  <si>
    <t>Utgangspunkt er i normaltilstand: Havari av UPS, alarm til VTS, sikkerhetsutstyr som er tilknyttet den aktuelle UPS er nå ute av drift, manuell bypass i tavle. Entreprenør må rykke ut og manuelt slå over bypass</t>
  </si>
  <si>
    <t>Kortslutning ,jordslutning til forsyning til UPS</t>
  </si>
  <si>
    <t>Avgang fra UPS til fordeling til nødstrøm</t>
  </si>
  <si>
    <t>Forsyning fra hovedfordeling til UPS</t>
  </si>
  <si>
    <t>Forsyning fra nødstrømsfordeling til utstyr (SSA)</t>
  </si>
  <si>
    <t>Forsyning fra SSA til enkeltobjekt</t>
  </si>
  <si>
    <t>Forsyning fra nødstrømsforsyning til objekt</t>
  </si>
  <si>
    <t xml:space="preserve">Redusert kapasistet UPS ved flere sammenhengende strømutfall. F.eks ved dårlig vær. </t>
  </si>
  <si>
    <t>Svikt i battericeller, eller manglende tid til oppladning etter utfall</t>
  </si>
  <si>
    <t>Forsyning fra nødstrømsforsyning til objekt for stenging av tunnel</t>
  </si>
  <si>
    <t>1-4</t>
  </si>
  <si>
    <t>5-9</t>
  </si>
  <si>
    <t>Nødstrømsanlegg</t>
  </si>
  <si>
    <t>NK TS 600 - eksempel på risikovurdering</t>
  </si>
  <si>
    <t>Automasjonsanlegg</t>
  </si>
  <si>
    <t>Risikomatrise akseptkriterier (eksempler)</t>
  </si>
  <si>
    <t>Jord- og kortslutningssikker forlegning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</si>
</sst>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0" fillId="0" borderId="0" xfId="0" quotePrefix="1" applyAlignment="1">
      <alignment vertical="top"/>
    </xf>
    <xf numFmtId="49" fontId="0" fillId="0" borderId="0" xfId="0" applyNumberFormat="1" applyAlignment="1">
      <alignment vertical="top" wrapText="1"/>
    </xf>
    <xf numFmtId="49" fontId="0" fillId="0" borderId="0" xfId="0" applyNumberFormat="1" applyAlignment="1">
      <alignment horizontal="left" vertical="top" wrapText="1"/>
    </xf>
    <xf numFmtId="0" fontId="0" fillId="0" borderId="1" xfId="0" applyBorder="1" applyAlignment="1">
      <alignment vertical="top"/>
    </xf>
    <xf numFmtId="0" fontId="1" fillId="0" borderId="2" xfId="0" quotePrefix="1" applyFont="1" applyBorder="1" applyAlignment="1">
      <alignment vertical="top"/>
    </xf>
    <xf numFmtId="49" fontId="1" fillId="0" borderId="3" xfId="0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2" borderId="3" xfId="0" applyFill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/>
    </xf>
    <xf numFmtId="49" fontId="1" fillId="0" borderId="3" xfId="0" applyNumberFormat="1" applyFont="1" applyBorder="1" applyAlignment="1">
      <alignment horizontal="center" vertical="top"/>
    </xf>
    <xf numFmtId="49" fontId="1" fillId="2" borderId="5" xfId="0" applyNumberFormat="1" applyFont="1" applyFill="1" applyBorder="1" applyAlignment="1">
      <alignment horizontal="center" vertical="top"/>
    </xf>
    <xf numFmtId="0" fontId="1" fillId="3" borderId="6" xfId="0" applyFont="1" applyFill="1" applyBorder="1" applyAlignment="1">
      <alignment vertical="top"/>
    </xf>
    <xf numFmtId="49" fontId="1" fillId="3" borderId="7" xfId="0" applyNumberFormat="1" applyFont="1" applyFill="1" applyBorder="1" applyAlignment="1">
      <alignment horizontal="left" vertical="top" wrapText="1"/>
    </xf>
    <xf numFmtId="0" fontId="1" fillId="3" borderId="8" xfId="0" applyFont="1" applyFill="1" applyBorder="1" applyAlignment="1">
      <alignment horizontal="left" vertical="top"/>
    </xf>
    <xf numFmtId="0" fontId="1" fillId="3" borderId="8" xfId="0" applyFont="1" applyFill="1" applyBorder="1" applyAlignment="1">
      <alignment vertical="top"/>
    </xf>
    <xf numFmtId="0" fontId="1" fillId="3" borderId="8" xfId="0" applyFont="1" applyFill="1" applyBorder="1" applyAlignment="1">
      <alignment horizontal="center" vertical="top"/>
    </xf>
    <xf numFmtId="49" fontId="1" fillId="3" borderId="8" xfId="0" applyNumberFormat="1" applyFont="1" applyFill="1" applyBorder="1" applyAlignment="1">
      <alignment horizontal="center" vertical="top"/>
    </xf>
    <xf numFmtId="49" fontId="1" fillId="3" borderId="9" xfId="0" applyNumberFormat="1" applyFont="1" applyFill="1" applyBorder="1" applyAlignment="1">
      <alignment horizontal="center" vertical="top"/>
    </xf>
    <xf numFmtId="0" fontId="0" fillId="3" borderId="10" xfId="0" applyFill="1" applyBorder="1" applyAlignment="1">
      <alignment vertical="top"/>
    </xf>
    <xf numFmtId="0" fontId="0" fillId="3" borderId="8" xfId="0" applyFill="1" applyBorder="1" applyAlignment="1">
      <alignment vertical="top"/>
    </xf>
    <xf numFmtId="14" fontId="0" fillId="4" borderId="11" xfId="0" quotePrefix="1" applyNumberFormat="1" applyFill="1" applyBorder="1" applyAlignment="1">
      <alignment vertical="top"/>
    </xf>
    <xf numFmtId="49" fontId="1" fillId="0" borderId="12" xfId="0" applyNumberFormat="1" applyFont="1" applyBorder="1" applyAlignment="1">
      <alignment horizontal="left" vertical="top" wrapText="1"/>
    </xf>
    <xf numFmtId="0" fontId="0" fillId="0" borderId="12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8" xfId="0" applyBorder="1" applyAlignment="1">
      <alignment vertical="top" wrapText="1"/>
    </xf>
    <xf numFmtId="49" fontId="0" fillId="0" borderId="8" xfId="0" applyNumberFormat="1" applyBorder="1" applyAlignment="1">
      <alignment vertical="top" wrapText="1"/>
    </xf>
    <xf numFmtId="49" fontId="0" fillId="0" borderId="9" xfId="0" applyNumberFormat="1" applyBorder="1" applyAlignment="1">
      <alignment vertical="top" wrapText="1"/>
    </xf>
    <xf numFmtId="49" fontId="0" fillId="0" borderId="12" xfId="0" applyNumberFormat="1" applyBorder="1" applyAlignment="1">
      <alignment horizontal="left" vertical="top" wrapText="1"/>
    </xf>
    <xf numFmtId="0" fontId="0" fillId="4" borderId="11" xfId="0" quotePrefix="1" applyFill="1" applyBorder="1" applyAlignment="1">
      <alignment vertical="top"/>
    </xf>
    <xf numFmtId="0" fontId="1" fillId="0" borderId="12" xfId="0" applyFont="1" applyBorder="1" applyAlignment="1">
      <alignment horizontal="left" vertical="top" wrapText="1"/>
    </xf>
    <xf numFmtId="0" fontId="4" fillId="0" borderId="9" xfId="0" applyFont="1" applyBorder="1" applyAlignment="1">
      <alignment vertical="top" wrapText="1"/>
    </xf>
    <xf numFmtId="0" fontId="0" fillId="0" borderId="8" xfId="0" applyBorder="1" applyAlignment="1">
      <alignment horizontal="left" vertical="top" wrapText="1"/>
    </xf>
    <xf numFmtId="49" fontId="0" fillId="4" borderId="8" xfId="0" applyNumberFormat="1" applyFill="1" applyBorder="1" applyAlignment="1">
      <alignment vertical="top" wrapText="1"/>
    </xf>
    <xf numFmtId="0" fontId="0" fillId="4" borderId="12" xfId="0" applyFill="1" applyBorder="1" applyAlignment="1">
      <alignment horizontal="left" vertical="top" wrapText="1"/>
    </xf>
    <xf numFmtId="0" fontId="0" fillId="4" borderId="12" xfId="0" applyFill="1" applyBorder="1" applyAlignment="1">
      <alignment vertical="top"/>
    </xf>
    <xf numFmtId="0" fontId="0" fillId="4" borderId="8" xfId="0" applyFill="1" applyBorder="1" applyAlignment="1">
      <alignment vertical="top"/>
    </xf>
    <xf numFmtId="0" fontId="0" fillId="4" borderId="8" xfId="0" applyFill="1" applyBorder="1" applyAlignment="1">
      <alignment vertical="top" wrapText="1"/>
    </xf>
    <xf numFmtId="0" fontId="4" fillId="4" borderId="13" xfId="0" applyFont="1" applyFill="1" applyBorder="1" applyAlignment="1">
      <alignment vertical="top"/>
    </xf>
    <xf numFmtId="0" fontId="0" fillId="4" borderId="0" xfId="0" applyFill="1" applyAlignment="1">
      <alignment vertical="top"/>
    </xf>
    <xf numFmtId="49" fontId="0" fillId="4" borderId="12" xfId="0" applyNumberFormat="1" applyFill="1" applyBorder="1" applyAlignment="1">
      <alignment vertical="top" wrapText="1"/>
    </xf>
    <xf numFmtId="0" fontId="4" fillId="4" borderId="12" xfId="0" applyFont="1" applyFill="1" applyBorder="1" applyAlignment="1">
      <alignment vertical="top"/>
    </xf>
    <xf numFmtId="0" fontId="4" fillId="4" borderId="8" xfId="0" applyFont="1" applyFill="1" applyBorder="1" applyAlignment="1">
      <alignment vertical="top"/>
    </xf>
    <xf numFmtId="0" fontId="4" fillId="4" borderId="8" xfId="0" applyFont="1" applyFill="1" applyBorder="1" applyAlignment="1">
      <alignment horizontal="left" vertical="top" wrapText="1"/>
    </xf>
    <xf numFmtId="49" fontId="4" fillId="4" borderId="8" xfId="0" applyNumberFormat="1" applyFont="1" applyFill="1" applyBorder="1" applyAlignment="1">
      <alignment vertical="top" wrapText="1"/>
    </xf>
    <xf numFmtId="49" fontId="4" fillId="4" borderId="8" xfId="0" applyNumberFormat="1" applyFont="1" applyFill="1" applyBorder="1" applyAlignment="1">
      <alignment vertical="top"/>
    </xf>
    <xf numFmtId="0" fontId="4" fillId="4" borderId="9" xfId="0" applyFont="1" applyFill="1" applyBorder="1" applyAlignment="1">
      <alignment vertical="top" wrapText="1"/>
    </xf>
    <xf numFmtId="0" fontId="0" fillId="3" borderId="12" xfId="0" applyFill="1" applyBorder="1" applyAlignment="1">
      <alignment horizontal="left" vertical="top" wrapText="1"/>
    </xf>
    <xf numFmtId="0" fontId="0" fillId="3" borderId="12" xfId="0" applyFill="1" applyBorder="1" applyAlignment="1">
      <alignment vertical="top"/>
    </xf>
    <xf numFmtId="0" fontId="0" fillId="3" borderId="8" xfId="0" applyFill="1" applyBorder="1" applyAlignment="1">
      <alignment vertical="top" wrapText="1"/>
    </xf>
    <xf numFmtId="0" fontId="4" fillId="3" borderId="9" xfId="0" applyFont="1" applyFill="1" applyBorder="1" applyAlignment="1">
      <alignment vertical="top" wrapText="1"/>
    </xf>
    <xf numFmtId="0" fontId="0" fillId="3" borderId="0" xfId="0" applyFill="1" applyAlignment="1">
      <alignment vertical="top"/>
    </xf>
    <xf numFmtId="49" fontId="4" fillId="0" borderId="8" xfId="0" applyNumberFormat="1" applyFont="1" applyBorder="1" applyAlignment="1">
      <alignment vertical="top" wrapText="1"/>
    </xf>
    <xf numFmtId="49" fontId="1" fillId="3" borderId="12" xfId="0" applyNumberFormat="1" applyFont="1" applyFill="1" applyBorder="1" applyAlignment="1">
      <alignment vertical="top" wrapText="1"/>
    </xf>
    <xf numFmtId="0" fontId="0" fillId="3" borderId="8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14" fontId="0" fillId="4" borderId="14" xfId="0" quotePrefix="1" applyNumberFormat="1" applyFill="1" applyBorder="1" applyAlignment="1">
      <alignment vertical="top"/>
    </xf>
    <xf numFmtId="49" fontId="0" fillId="0" borderId="15" xfId="0" applyNumberFormat="1" applyBorder="1" applyAlignment="1">
      <alignment vertical="top" wrapText="1"/>
    </xf>
    <xf numFmtId="0" fontId="0" fillId="0" borderId="16" xfId="0" applyBorder="1" applyAlignment="1">
      <alignment horizontal="left" vertical="top" wrapText="1"/>
    </xf>
    <xf numFmtId="0" fontId="0" fillId="0" borderId="15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16" xfId="0" applyBorder="1" applyAlignment="1">
      <alignment vertical="top" wrapText="1"/>
    </xf>
    <xf numFmtId="0" fontId="4" fillId="0" borderId="17" xfId="0" applyFont="1" applyBorder="1" applyAlignment="1">
      <alignment vertical="top"/>
    </xf>
    <xf numFmtId="0" fontId="0" fillId="0" borderId="0" xfId="0" applyAlignment="1">
      <alignment horizontal="left" vertical="top"/>
    </xf>
    <xf numFmtId="0" fontId="0" fillId="5" borderId="0" xfId="0" applyFill="1"/>
    <xf numFmtId="0" fontId="0" fillId="5" borderId="0" xfId="0" applyFill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/>
    <xf numFmtId="0" fontId="6" fillId="0" borderId="0" xfId="0" applyFont="1" applyAlignment="1">
      <alignment wrapText="1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6" fillId="0" borderId="0" xfId="0" applyFont="1"/>
    <xf numFmtId="49" fontId="0" fillId="0" borderId="0" xfId="0" applyNumberFormat="1"/>
    <xf numFmtId="0" fontId="0" fillId="8" borderId="0" xfId="0" applyFill="1"/>
    <xf numFmtId="0" fontId="0" fillId="6" borderId="0" xfId="0" applyFill="1"/>
    <xf numFmtId="0" fontId="0" fillId="7" borderId="0" xfId="0" applyFill="1"/>
    <xf numFmtId="0" fontId="0" fillId="0" borderId="12" xfId="0" applyBorder="1" applyAlignment="1">
      <alignment vertical="top" wrapText="1"/>
    </xf>
    <xf numFmtId="0" fontId="0" fillId="0" borderId="12" xfId="0" applyBorder="1" applyAlignment="1">
      <alignment horizontal="left" vertical="top" wrapText="1"/>
    </xf>
    <xf numFmtId="0" fontId="7" fillId="0" borderId="0" xfId="0" applyFont="1" applyAlignment="1">
      <alignment vertical="top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 vertical="top"/>
    </xf>
    <xf numFmtId="49" fontId="1" fillId="0" borderId="5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155CC-910E-47D8-9A78-DBE7579D7749}">
  <dimension ref="A1:N26"/>
  <sheetViews>
    <sheetView tabSelected="1" topLeftCell="B1" workbookViewId="0">
      <selection activeCell="K6" sqref="K6"/>
    </sheetView>
  </sheetViews>
  <sheetFormatPr baseColWidth="10" defaultColWidth="9.140625" defaultRowHeight="15" x14ac:dyDescent="0.25"/>
  <cols>
    <col min="1" max="1" width="4.7109375" style="1" customWidth="1"/>
    <col min="2" max="2" width="41.42578125" style="1" customWidth="1"/>
    <col min="3" max="3" width="69.5703125" style="70" customWidth="1"/>
    <col min="4" max="5" width="4.7109375" style="1" customWidth="1"/>
    <col min="6" max="6" width="7.7109375" style="1" customWidth="1"/>
    <col min="7" max="7" width="34.5703125" style="1" customWidth="1"/>
    <col min="8" max="8" width="34.140625" style="1" customWidth="1"/>
    <col min="9" max="10" width="4.7109375" style="1" customWidth="1"/>
    <col min="11" max="11" width="7.7109375" style="1" customWidth="1"/>
    <col min="12" max="12" width="26.42578125" style="1" customWidth="1"/>
    <col min="13" max="13" width="25.85546875" style="1" customWidth="1"/>
    <col min="14" max="16384" width="9.140625" style="1"/>
  </cols>
  <sheetData>
    <row r="1" spans="1:14" ht="21" x14ac:dyDescent="0.25">
      <c r="B1" s="2"/>
      <c r="C1" s="2" t="s">
        <v>71</v>
      </c>
      <c r="D1" s="3"/>
      <c r="F1" s="86" t="s">
        <v>70</v>
      </c>
    </row>
    <row r="2" spans="1:14" ht="15.75" thickBot="1" x14ac:dyDescent="0.3">
      <c r="B2" s="6"/>
      <c r="C2" s="7"/>
      <c r="F2" s="8"/>
      <c r="G2" s="8"/>
      <c r="H2" s="6"/>
      <c r="K2" s="8"/>
      <c r="L2" s="6"/>
      <c r="M2" s="6"/>
    </row>
    <row r="3" spans="1:14" ht="30.75" thickBot="1" x14ac:dyDescent="0.3">
      <c r="A3" s="9"/>
      <c r="B3" s="10" t="s">
        <v>2</v>
      </c>
      <c r="C3" s="11"/>
      <c r="D3" s="87" t="s">
        <v>3</v>
      </c>
      <c r="E3" s="88"/>
      <c r="F3" s="88"/>
      <c r="G3" s="89" t="s">
        <v>4</v>
      </c>
      <c r="H3" s="90"/>
      <c r="I3" s="87" t="s">
        <v>5</v>
      </c>
      <c r="J3" s="88"/>
      <c r="K3" s="88"/>
      <c r="L3" s="12"/>
      <c r="M3" s="12"/>
    </row>
    <row r="4" spans="1:14" ht="15.75" thickBot="1" x14ac:dyDescent="0.3">
      <c r="A4" s="13" t="s">
        <v>6</v>
      </c>
      <c r="B4" s="14" t="s">
        <v>7</v>
      </c>
      <c r="C4" s="15" t="s">
        <v>8</v>
      </c>
      <c r="D4" s="14" t="s">
        <v>9</v>
      </c>
      <c r="E4" s="14" t="s">
        <v>10</v>
      </c>
      <c r="F4" s="14" t="s">
        <v>11</v>
      </c>
      <c r="G4" s="16" t="s">
        <v>12</v>
      </c>
      <c r="H4" s="17" t="s">
        <v>13</v>
      </c>
      <c r="I4" s="14" t="s">
        <v>9</v>
      </c>
      <c r="J4" s="14" t="s">
        <v>10</v>
      </c>
      <c r="K4" s="14" t="s">
        <v>11</v>
      </c>
      <c r="L4" s="18" t="s">
        <v>14</v>
      </c>
      <c r="M4" s="18" t="s">
        <v>15</v>
      </c>
    </row>
    <row r="5" spans="1:14" s="27" customFormat="1" ht="37.5" customHeight="1" x14ac:dyDescent="0.25">
      <c r="A5" s="19"/>
      <c r="B5" s="20"/>
      <c r="C5" s="21"/>
      <c r="D5" s="22"/>
      <c r="E5" s="22"/>
      <c r="F5" s="22"/>
      <c r="G5" s="23"/>
      <c r="H5" s="24"/>
      <c r="I5" s="22"/>
      <c r="J5" s="22"/>
      <c r="K5" s="22"/>
      <c r="L5" s="24"/>
      <c r="M5" s="25"/>
      <c r="N5" s="26"/>
    </row>
    <row r="6" spans="1:14" ht="48.6" customHeight="1" x14ac:dyDescent="0.25">
      <c r="A6" s="28"/>
      <c r="B6" s="35" t="s">
        <v>61</v>
      </c>
      <c r="C6" s="30" t="s">
        <v>59</v>
      </c>
      <c r="D6" s="31">
        <v>2</v>
      </c>
      <c r="E6" s="31">
        <v>4</v>
      </c>
      <c r="F6" s="31">
        <f t="shared" ref="F6:F19" si="0">$D6*E6</f>
        <v>8</v>
      </c>
      <c r="G6" s="32" t="s">
        <v>74</v>
      </c>
      <c r="H6" s="33" t="s">
        <v>20</v>
      </c>
      <c r="I6" s="31">
        <v>1</v>
      </c>
      <c r="J6" s="31">
        <v>4</v>
      </c>
      <c r="K6" s="31">
        <f t="shared" ref="K6" si="1">$I6*J6</f>
        <v>4</v>
      </c>
      <c r="L6" s="33"/>
      <c r="M6" s="34"/>
    </row>
    <row r="7" spans="1:14" x14ac:dyDescent="0.25">
      <c r="A7" s="28"/>
      <c r="B7" s="35" t="s">
        <v>60</v>
      </c>
      <c r="C7" s="30"/>
      <c r="D7" s="31"/>
      <c r="E7" s="31"/>
      <c r="F7" s="31">
        <f t="shared" si="0"/>
        <v>0</v>
      </c>
      <c r="G7" s="32"/>
      <c r="H7" s="33"/>
      <c r="I7" s="31"/>
      <c r="J7" s="31"/>
      <c r="K7" s="31"/>
      <c r="L7" s="33"/>
      <c r="M7" s="34"/>
    </row>
    <row r="8" spans="1:14" ht="84.75" customHeight="1" x14ac:dyDescent="0.25">
      <c r="A8" s="28"/>
      <c r="B8" s="35" t="s">
        <v>56</v>
      </c>
      <c r="C8" s="84" t="s">
        <v>57</v>
      </c>
      <c r="D8" s="31"/>
      <c r="E8" s="31"/>
      <c r="F8" s="31">
        <f>$D8*E8</f>
        <v>0</v>
      </c>
      <c r="G8" s="32"/>
      <c r="H8" s="33"/>
      <c r="I8" s="31"/>
      <c r="J8" s="31"/>
      <c r="K8" s="31">
        <f>$I8*J8</f>
        <v>0</v>
      </c>
      <c r="L8" s="33"/>
      <c r="M8" s="34"/>
    </row>
    <row r="9" spans="1:14" ht="64.5" customHeight="1" x14ac:dyDescent="0.25">
      <c r="A9" s="28"/>
      <c r="B9" s="35" t="s">
        <v>56</v>
      </c>
      <c r="C9" s="84" t="s">
        <v>58</v>
      </c>
      <c r="D9" s="31"/>
      <c r="E9" s="31"/>
      <c r="F9" s="31">
        <f>$D9*E9</f>
        <v>0</v>
      </c>
      <c r="G9" s="32"/>
      <c r="H9" s="33"/>
      <c r="I9" s="31"/>
      <c r="J9" s="31"/>
      <c r="K9" s="31">
        <f>$I9*J9</f>
        <v>0</v>
      </c>
      <c r="L9" s="33"/>
      <c r="M9" s="34"/>
    </row>
    <row r="10" spans="1:14" ht="64.5" customHeight="1" x14ac:dyDescent="0.25">
      <c r="A10" s="28"/>
      <c r="B10" s="35" t="s">
        <v>56</v>
      </c>
      <c r="C10" s="84" t="s">
        <v>65</v>
      </c>
      <c r="D10" s="31"/>
      <c r="E10" s="31"/>
      <c r="F10" s="31">
        <f t="shared" ref="F10:F11" si="2">$D10*E10</f>
        <v>0</v>
      </c>
      <c r="G10" s="32"/>
      <c r="H10" s="33"/>
      <c r="I10" s="31"/>
      <c r="J10" s="31"/>
      <c r="K10" s="31">
        <f t="shared" ref="K10:K11" si="3">$I10*J10</f>
        <v>0</v>
      </c>
      <c r="L10" s="33"/>
      <c r="M10" s="34"/>
    </row>
    <row r="11" spans="1:14" ht="64.5" customHeight="1" x14ac:dyDescent="0.25">
      <c r="A11" s="28"/>
      <c r="B11" s="35" t="s">
        <v>56</v>
      </c>
      <c r="C11" s="84" t="s">
        <v>66</v>
      </c>
      <c r="D11" s="31"/>
      <c r="E11" s="31"/>
      <c r="F11" s="31">
        <f t="shared" si="2"/>
        <v>0</v>
      </c>
      <c r="G11" s="32"/>
      <c r="H11" s="33"/>
      <c r="I11" s="31"/>
      <c r="J11" s="31"/>
      <c r="K11" s="31">
        <f t="shared" si="3"/>
        <v>0</v>
      </c>
      <c r="L11" s="33"/>
      <c r="M11" s="34"/>
    </row>
    <row r="12" spans="1:14" ht="30" x14ac:dyDescent="0.25">
      <c r="A12" s="28"/>
      <c r="B12" s="35" t="s">
        <v>62</v>
      </c>
      <c r="C12" s="30"/>
      <c r="D12" s="31"/>
      <c r="E12" s="31"/>
      <c r="F12" s="31">
        <f t="shared" si="0"/>
        <v>0</v>
      </c>
      <c r="G12" s="32"/>
      <c r="H12" s="33"/>
      <c r="I12" s="31"/>
      <c r="J12" s="31"/>
      <c r="K12" s="31">
        <f t="shared" ref="K12:K19" si="4">$I12*J12</f>
        <v>0</v>
      </c>
      <c r="L12" s="33"/>
      <c r="M12" s="34"/>
    </row>
    <row r="13" spans="1:14" ht="30" x14ac:dyDescent="0.25">
      <c r="A13" s="28"/>
      <c r="B13" s="35" t="s">
        <v>67</v>
      </c>
      <c r="C13" s="30"/>
      <c r="D13" s="31"/>
      <c r="E13" s="31"/>
      <c r="F13" s="31">
        <f t="shared" si="0"/>
        <v>0</v>
      </c>
      <c r="G13" s="32"/>
      <c r="H13" s="33"/>
      <c r="I13" s="31"/>
      <c r="J13" s="31"/>
      <c r="K13" s="31">
        <f t="shared" si="4"/>
        <v>0</v>
      </c>
      <c r="L13" s="33"/>
      <c r="M13" s="34"/>
    </row>
    <row r="14" spans="1:14" x14ac:dyDescent="0.25">
      <c r="A14" s="28"/>
      <c r="B14" s="35" t="s">
        <v>64</v>
      </c>
      <c r="C14" s="30"/>
      <c r="D14" s="31"/>
      <c r="E14" s="31"/>
      <c r="F14" s="31">
        <f t="shared" si="0"/>
        <v>0</v>
      </c>
      <c r="G14" s="32"/>
      <c r="H14" s="33"/>
      <c r="I14" s="31"/>
      <c r="J14" s="31"/>
      <c r="K14" s="31">
        <f t="shared" si="4"/>
        <v>0</v>
      </c>
      <c r="L14" s="33"/>
      <c r="M14" s="34"/>
    </row>
    <row r="15" spans="1:14" x14ac:dyDescent="0.25">
      <c r="A15" s="36"/>
      <c r="B15" s="85" t="s">
        <v>63</v>
      </c>
      <c r="C15" s="30"/>
      <c r="D15" s="31"/>
      <c r="E15" s="31"/>
      <c r="F15" s="31">
        <f t="shared" si="0"/>
        <v>0</v>
      </c>
      <c r="G15" s="30"/>
      <c r="H15" s="33"/>
      <c r="I15" s="31"/>
      <c r="J15" s="31"/>
      <c r="K15" s="31">
        <f t="shared" si="4"/>
        <v>0</v>
      </c>
      <c r="L15" s="33"/>
      <c r="M15" s="38"/>
    </row>
    <row r="16" spans="1:14" x14ac:dyDescent="0.25">
      <c r="A16" s="36"/>
      <c r="B16" s="37"/>
      <c r="C16" s="30"/>
      <c r="D16" s="31"/>
      <c r="E16" s="31"/>
      <c r="F16" s="31">
        <f t="shared" si="0"/>
        <v>0</v>
      </c>
      <c r="G16" s="39"/>
      <c r="H16" s="40"/>
      <c r="I16" s="31"/>
      <c r="J16" s="31"/>
      <c r="K16" s="31">
        <f t="shared" si="4"/>
        <v>0</v>
      </c>
      <c r="L16" s="33"/>
      <c r="M16" s="38"/>
    </row>
    <row r="17" spans="1:13" s="46" customFormat="1" x14ac:dyDescent="0.25">
      <c r="A17" s="28"/>
      <c r="B17" s="41"/>
      <c r="C17" s="42"/>
      <c r="D17" s="42"/>
      <c r="E17" s="42"/>
      <c r="F17" s="43">
        <f t="shared" si="0"/>
        <v>0</v>
      </c>
      <c r="G17" s="44"/>
      <c r="H17" s="40"/>
      <c r="I17" s="42"/>
      <c r="J17" s="42"/>
      <c r="K17" s="43">
        <f t="shared" si="4"/>
        <v>0</v>
      </c>
      <c r="L17" s="42"/>
      <c r="M17" s="45"/>
    </row>
    <row r="18" spans="1:13" s="46" customFormat="1" x14ac:dyDescent="0.25">
      <c r="A18" s="28"/>
      <c r="B18" s="47"/>
      <c r="C18" s="42"/>
      <c r="D18" s="42"/>
      <c r="E18" s="42"/>
      <c r="F18" s="43">
        <f t="shared" si="0"/>
        <v>0</v>
      </c>
      <c r="G18" s="44"/>
      <c r="H18" s="44"/>
      <c r="I18" s="42"/>
      <c r="J18" s="42"/>
      <c r="K18" s="43">
        <f t="shared" si="4"/>
        <v>0</v>
      </c>
      <c r="L18" s="43"/>
      <c r="M18" s="45"/>
    </row>
    <row r="19" spans="1:13" s="46" customFormat="1" x14ac:dyDescent="0.25">
      <c r="A19" s="28"/>
      <c r="B19" s="41"/>
      <c r="C19" s="42"/>
      <c r="D19" s="48"/>
      <c r="E19" s="48"/>
      <c r="F19" s="49">
        <f t="shared" si="0"/>
        <v>0</v>
      </c>
      <c r="G19" s="50"/>
      <c r="H19" s="51"/>
      <c r="I19" s="48"/>
      <c r="J19" s="48"/>
      <c r="K19" s="43">
        <f t="shared" si="4"/>
        <v>0</v>
      </c>
      <c r="L19" s="52"/>
      <c r="M19" s="53"/>
    </row>
    <row r="20" spans="1:13" s="58" customFormat="1" ht="14.45" customHeight="1" x14ac:dyDescent="0.25">
      <c r="A20" s="28"/>
      <c r="B20" s="54"/>
      <c r="C20" s="55"/>
      <c r="D20" s="55"/>
      <c r="E20" s="55"/>
      <c r="F20" s="27"/>
      <c r="G20" s="56"/>
      <c r="H20" s="56"/>
      <c r="I20" s="55"/>
      <c r="J20" s="55"/>
      <c r="K20" s="27"/>
      <c r="L20" s="27"/>
      <c r="M20" s="57"/>
    </row>
    <row r="21" spans="1:13" s="46" customFormat="1" x14ac:dyDescent="0.25">
      <c r="A21" s="28"/>
      <c r="B21" s="47"/>
      <c r="C21" s="41"/>
      <c r="D21" s="42"/>
      <c r="E21" s="42"/>
      <c r="F21" s="43"/>
      <c r="G21" s="44"/>
      <c r="H21" s="44"/>
      <c r="I21" s="42"/>
      <c r="J21" s="42"/>
      <c r="K21" s="43"/>
      <c r="L21" s="43"/>
      <c r="M21" s="53"/>
    </row>
    <row r="22" spans="1:13" ht="15.95" customHeight="1" x14ac:dyDescent="0.25">
      <c r="A22" s="28"/>
      <c r="B22" s="47"/>
      <c r="C22" s="39"/>
      <c r="D22" s="30"/>
      <c r="E22" s="30"/>
      <c r="F22" s="31">
        <f t="shared" ref="F22:F26" si="5">$D22*E22</f>
        <v>0</v>
      </c>
      <c r="G22" s="32"/>
      <c r="H22" s="59"/>
      <c r="I22" s="30"/>
      <c r="J22" s="30"/>
      <c r="K22" s="31">
        <f>$I22*J22</f>
        <v>0</v>
      </c>
      <c r="L22" s="31"/>
      <c r="M22" s="38"/>
    </row>
    <row r="23" spans="1:13" s="58" customFormat="1" ht="38.25" customHeight="1" x14ac:dyDescent="0.25">
      <c r="A23" s="28"/>
      <c r="B23" s="60"/>
      <c r="C23" s="61"/>
      <c r="D23" s="55"/>
      <c r="E23" s="55"/>
      <c r="F23" s="27"/>
      <c r="G23" s="56"/>
      <c r="H23" s="56"/>
      <c r="I23" s="55"/>
      <c r="J23" s="55"/>
      <c r="K23" s="27"/>
      <c r="L23" s="27"/>
      <c r="M23" s="57"/>
    </row>
    <row r="24" spans="1:13" s="46" customFormat="1" ht="143.25" customHeight="1" x14ac:dyDescent="0.25">
      <c r="A24" s="28"/>
      <c r="B24" s="47"/>
      <c r="C24" s="62"/>
      <c r="D24" s="42"/>
      <c r="E24" s="42"/>
      <c r="F24" s="43">
        <f t="shared" si="5"/>
        <v>0</v>
      </c>
      <c r="G24" s="62"/>
      <c r="H24" s="40"/>
      <c r="I24" s="42"/>
      <c r="J24" s="42"/>
      <c r="K24" s="43">
        <f>$I24*J24</f>
        <v>0</v>
      </c>
      <c r="L24" s="43"/>
      <c r="M24" s="53"/>
    </row>
    <row r="25" spans="1:13" s="58" customFormat="1" x14ac:dyDescent="0.25">
      <c r="A25" s="28"/>
      <c r="B25" s="60"/>
      <c r="C25" s="61"/>
      <c r="D25" s="55"/>
      <c r="E25" s="55"/>
      <c r="F25" s="27"/>
      <c r="G25" s="56"/>
      <c r="H25" s="56"/>
      <c r="I25" s="55"/>
      <c r="J25" s="55"/>
      <c r="K25" s="27"/>
      <c r="L25" s="27"/>
      <c r="M25" s="57"/>
    </row>
    <row r="26" spans="1:13" ht="15.75" thickBot="1" x14ac:dyDescent="0.3">
      <c r="A26" s="63"/>
      <c r="B26" s="64"/>
      <c r="C26" s="65"/>
      <c r="D26" s="66"/>
      <c r="E26" s="66"/>
      <c r="F26" s="67">
        <f t="shared" si="5"/>
        <v>0</v>
      </c>
      <c r="G26" s="68"/>
      <c r="H26" s="68"/>
      <c r="I26" s="66"/>
      <c r="J26" s="66"/>
      <c r="K26" s="67">
        <f>$I26*J26</f>
        <v>0</v>
      </c>
      <c r="L26" s="67"/>
      <c r="M26" s="69"/>
    </row>
  </sheetData>
  <mergeCells count="3">
    <mergeCell ref="D3:F3"/>
    <mergeCell ref="G3:H3"/>
    <mergeCell ref="I3:K3"/>
  </mergeCells>
  <conditionalFormatting sqref="F2">
    <cfRule type="iconSet" priority="6">
      <iconSet reverse="1">
        <cfvo type="percent" val="0"/>
        <cfvo type="num" val="5"/>
        <cfvo type="num" val="10"/>
      </iconSet>
    </cfRule>
  </conditionalFormatting>
  <conditionalFormatting sqref="K2">
    <cfRule type="iconSet" priority="5">
      <iconSet reverse="1">
        <cfvo type="percent" val="0"/>
        <cfvo type="num" val="5"/>
        <cfvo type="num" val="10"/>
      </iconSet>
    </cfRule>
  </conditionalFormatting>
  <conditionalFormatting sqref="K26">
    <cfRule type="iconSet" priority="3">
      <iconSet reverse="1">
        <cfvo type="percent" val="0"/>
        <cfvo type="num" val="5"/>
        <cfvo type="num" val="10"/>
      </iconSet>
    </cfRule>
  </conditionalFormatting>
  <conditionalFormatting sqref="K26">
    <cfRule type="iconSet" priority="4">
      <iconSet reverse="1">
        <cfvo type="percent" val="0"/>
        <cfvo type="num" val="5"/>
        <cfvo type="num" val="10"/>
      </iconSet>
    </cfRule>
  </conditionalFormatting>
  <conditionalFormatting sqref="K20:K25">
    <cfRule type="iconSet" priority="1">
      <iconSet reverse="1">
        <cfvo type="percent" val="0"/>
        <cfvo type="num" val="5"/>
        <cfvo type="num" val="10"/>
      </iconSet>
    </cfRule>
  </conditionalFormatting>
  <conditionalFormatting sqref="K21:K25">
    <cfRule type="iconSet" priority="2">
      <iconSet reverse="1">
        <cfvo type="percent" val="0"/>
        <cfvo type="num" val="5"/>
        <cfvo type="num" val="10"/>
      </iconSet>
    </cfRule>
  </conditionalFormatting>
  <conditionalFormatting sqref="F15:F16">
    <cfRule type="iconSet" priority="7">
      <iconSet reverse="1">
        <cfvo type="percent" val="0"/>
        <cfvo type="num" val="5"/>
        <cfvo type="num" val="10"/>
      </iconSet>
    </cfRule>
  </conditionalFormatting>
  <conditionalFormatting sqref="F20:F26">
    <cfRule type="iconSet" priority="8">
      <iconSet reverse="1">
        <cfvo type="percent" val="0"/>
        <cfvo type="num" val="5"/>
        <cfvo type="num" val="10"/>
      </iconSet>
    </cfRule>
  </conditionalFormatting>
  <conditionalFormatting sqref="K6:K19">
    <cfRule type="iconSet" priority="13">
      <iconSet reverse="1">
        <cfvo type="percent" val="0"/>
        <cfvo type="num" val="5"/>
        <cfvo type="num" val="10"/>
      </iconSet>
    </cfRule>
  </conditionalFormatting>
  <conditionalFormatting sqref="K2 K6:K19">
    <cfRule type="iconSet" priority="15">
      <iconSet reverse="1">
        <cfvo type="percent" val="0"/>
        <cfvo type="num" val="5"/>
        <cfvo type="num" val="10"/>
      </iconSet>
    </cfRule>
  </conditionalFormatting>
  <conditionalFormatting sqref="F17:F19 F6:F14">
    <cfRule type="iconSet" priority="18">
      <iconSet reverse="1">
        <cfvo type="percent" val="0"/>
        <cfvo type="num" val="5"/>
        <cfvo type="num" val="10"/>
      </iconSet>
    </cfRule>
  </conditionalFormatting>
  <conditionalFormatting sqref="F17:F19 F2 F6:F14">
    <cfRule type="iconSet" priority="21">
      <iconSet reverse="1">
        <cfvo type="percent" val="0"/>
        <cfvo type="num" val="5"/>
        <cfvo type="num" val="10"/>
      </iconSet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0959F-A90E-4A9A-A0B8-1AFD41F0AC6A}">
  <dimension ref="A1:N25"/>
  <sheetViews>
    <sheetView workbookViewId="0">
      <selection activeCell="H9" sqref="H9"/>
    </sheetView>
  </sheetViews>
  <sheetFormatPr baseColWidth="10" defaultColWidth="9.140625" defaultRowHeight="15" x14ac:dyDescent="0.25"/>
  <cols>
    <col min="1" max="1" width="4.7109375" style="1" customWidth="1"/>
    <col min="2" max="2" width="41.42578125" style="1" customWidth="1"/>
    <col min="3" max="3" width="69.5703125" style="70" customWidth="1"/>
    <col min="4" max="5" width="4.7109375" style="1" customWidth="1"/>
    <col min="6" max="6" width="7.7109375" style="1" customWidth="1"/>
    <col min="7" max="7" width="34.5703125" style="1" customWidth="1"/>
    <col min="8" max="8" width="34.140625" style="1" customWidth="1"/>
    <col min="9" max="10" width="4.7109375" style="1" customWidth="1"/>
    <col min="11" max="11" width="7.7109375" style="1" customWidth="1"/>
    <col min="12" max="12" width="26.42578125" style="1" customWidth="1"/>
    <col min="13" max="13" width="25.85546875" style="1" customWidth="1"/>
    <col min="14" max="16384" width="9.140625" style="1"/>
  </cols>
  <sheetData>
    <row r="1" spans="1:14" ht="21" x14ac:dyDescent="0.25">
      <c r="B1" s="2"/>
      <c r="C1" s="2" t="s">
        <v>71</v>
      </c>
      <c r="D1" s="3" t="s">
        <v>72</v>
      </c>
    </row>
    <row r="2" spans="1:14" ht="15.75" x14ac:dyDescent="0.25">
      <c r="B2" s="4"/>
      <c r="C2" s="4" t="s">
        <v>0</v>
      </c>
    </row>
    <row r="3" spans="1:14" ht="15.75" x14ac:dyDescent="0.25">
      <c r="B3" s="5"/>
      <c r="C3" s="4" t="s">
        <v>1</v>
      </c>
    </row>
    <row r="4" spans="1:14" ht="15.75" thickBot="1" x14ac:dyDescent="0.3">
      <c r="B4" s="6"/>
      <c r="C4" s="7"/>
      <c r="F4" s="8"/>
      <c r="G4" s="8"/>
      <c r="H4" s="6"/>
      <c r="K4" s="8"/>
      <c r="L4" s="6"/>
      <c r="M4" s="6"/>
    </row>
    <row r="5" spans="1:14" ht="30.75" thickBot="1" x14ac:dyDescent="0.3">
      <c r="A5" s="9"/>
      <c r="B5" s="10" t="s">
        <v>2</v>
      </c>
      <c r="C5" s="11"/>
      <c r="D5" s="87" t="s">
        <v>3</v>
      </c>
      <c r="E5" s="88"/>
      <c r="F5" s="88"/>
      <c r="G5" s="89" t="s">
        <v>4</v>
      </c>
      <c r="H5" s="90"/>
      <c r="I5" s="87" t="s">
        <v>5</v>
      </c>
      <c r="J5" s="88"/>
      <c r="K5" s="88"/>
      <c r="L5" s="12"/>
      <c r="M5" s="12"/>
    </row>
    <row r="6" spans="1:14" ht="15.75" thickBot="1" x14ac:dyDescent="0.3">
      <c r="A6" s="13" t="s">
        <v>6</v>
      </c>
      <c r="B6" s="14" t="s">
        <v>7</v>
      </c>
      <c r="C6" s="15" t="s">
        <v>8</v>
      </c>
      <c r="D6" s="14" t="s">
        <v>9</v>
      </c>
      <c r="E6" s="14" t="s">
        <v>10</v>
      </c>
      <c r="F6" s="14" t="s">
        <v>11</v>
      </c>
      <c r="G6" s="16" t="s">
        <v>12</v>
      </c>
      <c r="H6" s="17" t="s">
        <v>13</v>
      </c>
      <c r="I6" s="14" t="s">
        <v>9</v>
      </c>
      <c r="J6" s="14" t="s">
        <v>10</v>
      </c>
      <c r="K6" s="14" t="s">
        <v>11</v>
      </c>
      <c r="L6" s="18" t="s">
        <v>14</v>
      </c>
      <c r="M6" s="18" t="s">
        <v>15</v>
      </c>
    </row>
    <row r="7" spans="1:14" s="27" customFormat="1" ht="37.5" customHeight="1" x14ac:dyDescent="0.25">
      <c r="A7" s="19"/>
      <c r="B7" s="20"/>
      <c r="C7" s="21"/>
      <c r="D7" s="22"/>
      <c r="E7" s="22"/>
      <c r="F7" s="22"/>
      <c r="G7" s="23"/>
      <c r="H7" s="24"/>
      <c r="I7" s="22"/>
      <c r="J7" s="22"/>
      <c r="K7" s="22"/>
      <c r="L7" s="24"/>
      <c r="M7" s="25"/>
      <c r="N7" s="26"/>
    </row>
    <row r="8" spans="1:14" x14ac:dyDescent="0.25">
      <c r="A8" s="28"/>
      <c r="B8" s="29" t="s">
        <v>16</v>
      </c>
      <c r="C8" s="30"/>
      <c r="D8" s="31"/>
      <c r="E8" s="31"/>
      <c r="F8" s="31">
        <f t="shared" ref="F8:F18" si="0">$D8*E8</f>
        <v>0</v>
      </c>
      <c r="G8" s="32"/>
      <c r="H8" s="33"/>
      <c r="I8" s="31"/>
      <c r="J8" s="31"/>
      <c r="K8" s="31">
        <f>$I8*J8</f>
        <v>0</v>
      </c>
      <c r="L8" s="33"/>
      <c r="M8" s="34"/>
    </row>
    <row r="9" spans="1:14" ht="45" x14ac:dyDescent="0.25">
      <c r="A9" s="28"/>
      <c r="B9" s="35" t="s">
        <v>17</v>
      </c>
      <c r="C9" s="30" t="s">
        <v>18</v>
      </c>
      <c r="D9" s="31">
        <v>3</v>
      </c>
      <c r="E9" s="31">
        <v>4</v>
      </c>
      <c r="F9" s="31">
        <f t="shared" si="0"/>
        <v>12</v>
      </c>
      <c r="G9" s="32" t="s">
        <v>19</v>
      </c>
      <c r="H9" s="33" t="s">
        <v>20</v>
      </c>
      <c r="I9" s="31">
        <v>1</v>
      </c>
      <c r="J9" s="31">
        <v>4</v>
      </c>
      <c r="K9" s="31">
        <f t="shared" ref="K9:K10" si="1">$I9*J9</f>
        <v>4</v>
      </c>
      <c r="L9" s="33"/>
      <c r="M9" s="34"/>
    </row>
    <row r="10" spans="1:14" ht="48.6" customHeight="1" x14ac:dyDescent="0.25">
      <c r="A10" s="28"/>
      <c r="B10" s="35" t="s">
        <v>21</v>
      </c>
      <c r="C10" s="30" t="s">
        <v>22</v>
      </c>
      <c r="D10" s="31">
        <v>4</v>
      </c>
      <c r="E10" s="31">
        <v>4</v>
      </c>
      <c r="F10" s="31">
        <f t="shared" si="0"/>
        <v>16</v>
      </c>
      <c r="G10" s="32" t="s">
        <v>23</v>
      </c>
      <c r="H10" s="33" t="s">
        <v>24</v>
      </c>
      <c r="I10" s="31">
        <v>1</v>
      </c>
      <c r="J10" s="31">
        <v>4</v>
      </c>
      <c r="K10" s="31">
        <f t="shared" si="1"/>
        <v>4</v>
      </c>
      <c r="L10" s="33"/>
      <c r="M10" s="34"/>
    </row>
    <row r="11" spans="1:14" x14ac:dyDescent="0.25">
      <c r="A11" s="28"/>
      <c r="B11" s="35" t="s">
        <v>25</v>
      </c>
      <c r="C11" s="30"/>
      <c r="D11" s="31"/>
      <c r="E11" s="31"/>
      <c r="F11" s="31"/>
      <c r="G11" s="32"/>
      <c r="H11" s="33"/>
      <c r="I11" s="31"/>
      <c r="J11" s="31"/>
      <c r="K11" s="31"/>
      <c r="L11" s="33"/>
      <c r="M11" s="34"/>
    </row>
    <row r="12" spans="1:14" x14ac:dyDescent="0.25">
      <c r="A12" s="28"/>
      <c r="B12" s="35" t="s">
        <v>26</v>
      </c>
      <c r="C12" s="30"/>
      <c r="D12" s="31"/>
      <c r="E12" s="31"/>
      <c r="F12" s="31"/>
      <c r="G12" s="32"/>
      <c r="H12" s="33"/>
      <c r="I12" s="31"/>
      <c r="J12" s="31"/>
      <c r="K12" s="31"/>
      <c r="L12" s="33"/>
      <c r="M12" s="34"/>
    </row>
    <row r="13" spans="1:14" ht="30" x14ac:dyDescent="0.25">
      <c r="A13" s="28"/>
      <c r="B13" s="29" t="s">
        <v>27</v>
      </c>
      <c r="C13" s="30"/>
      <c r="D13" s="31"/>
      <c r="E13" s="31"/>
      <c r="F13" s="31">
        <f t="shared" si="0"/>
        <v>0</v>
      </c>
      <c r="G13" s="32"/>
      <c r="H13" s="33"/>
      <c r="I13" s="31"/>
      <c r="J13" s="31"/>
      <c r="K13" s="31">
        <f t="shared" ref="K13:K18" si="2">$I13*J13</f>
        <v>0</v>
      </c>
      <c r="L13" s="33"/>
      <c r="M13" s="34"/>
    </row>
    <row r="14" spans="1:14" x14ac:dyDescent="0.25">
      <c r="A14" s="36"/>
      <c r="B14" s="37" t="s">
        <v>28</v>
      </c>
      <c r="C14" s="30"/>
      <c r="D14" s="31"/>
      <c r="E14" s="31"/>
      <c r="F14" s="31">
        <f t="shared" si="0"/>
        <v>0</v>
      </c>
      <c r="G14" s="30"/>
      <c r="H14" s="33"/>
      <c r="I14" s="31"/>
      <c r="J14" s="31"/>
      <c r="K14" s="31">
        <f t="shared" si="2"/>
        <v>0</v>
      </c>
      <c r="L14" s="33"/>
      <c r="M14" s="38"/>
    </row>
    <row r="15" spans="1:14" x14ac:dyDescent="0.25">
      <c r="A15" s="36"/>
      <c r="B15" s="37" t="s">
        <v>29</v>
      </c>
      <c r="C15" s="30"/>
      <c r="D15" s="31"/>
      <c r="E15" s="31"/>
      <c r="F15" s="31">
        <f t="shared" si="0"/>
        <v>0</v>
      </c>
      <c r="G15" s="39"/>
      <c r="H15" s="40"/>
      <c r="I15" s="31"/>
      <c r="J15" s="31"/>
      <c r="K15" s="31">
        <f t="shared" si="2"/>
        <v>0</v>
      </c>
      <c r="L15" s="33"/>
      <c r="M15" s="38"/>
    </row>
    <row r="16" spans="1:14" s="46" customFormat="1" x14ac:dyDescent="0.25">
      <c r="A16" s="28"/>
      <c r="B16" s="41" t="s">
        <v>30</v>
      </c>
      <c r="C16" s="42"/>
      <c r="D16" s="42"/>
      <c r="E16" s="42"/>
      <c r="F16" s="43">
        <f t="shared" si="0"/>
        <v>0</v>
      </c>
      <c r="G16" s="44"/>
      <c r="H16" s="40"/>
      <c r="I16" s="42"/>
      <c r="J16" s="42"/>
      <c r="K16" s="43">
        <f t="shared" si="2"/>
        <v>0</v>
      </c>
      <c r="L16" s="42"/>
      <c r="M16" s="45"/>
    </row>
    <row r="17" spans="1:13" s="46" customFormat="1" x14ac:dyDescent="0.25">
      <c r="A17" s="28"/>
      <c r="B17" s="47" t="s">
        <v>31</v>
      </c>
      <c r="C17" s="42"/>
      <c r="D17" s="42"/>
      <c r="E17" s="42"/>
      <c r="F17" s="43">
        <f t="shared" si="0"/>
        <v>0</v>
      </c>
      <c r="G17" s="44"/>
      <c r="H17" s="44"/>
      <c r="I17" s="42"/>
      <c r="J17" s="42"/>
      <c r="K17" s="43">
        <f t="shared" si="2"/>
        <v>0</v>
      </c>
      <c r="L17" s="43"/>
      <c r="M17" s="45"/>
    </row>
    <row r="18" spans="1:13" s="46" customFormat="1" x14ac:dyDescent="0.25">
      <c r="A18" s="28"/>
      <c r="B18" s="41" t="s">
        <v>32</v>
      </c>
      <c r="C18" s="42"/>
      <c r="D18" s="48"/>
      <c r="E18" s="48"/>
      <c r="F18" s="49">
        <f t="shared" si="0"/>
        <v>0</v>
      </c>
      <c r="G18" s="50"/>
      <c r="H18" s="51"/>
      <c r="I18" s="48"/>
      <c r="J18" s="48"/>
      <c r="K18" s="43">
        <f t="shared" si="2"/>
        <v>0</v>
      </c>
      <c r="L18" s="52"/>
      <c r="M18" s="53"/>
    </row>
    <row r="19" spans="1:13" s="58" customFormat="1" ht="14.45" customHeight="1" x14ac:dyDescent="0.25">
      <c r="A19" s="28"/>
      <c r="B19" s="54" t="s">
        <v>33</v>
      </c>
      <c r="C19" s="55"/>
      <c r="D19" s="55"/>
      <c r="E19" s="55"/>
      <c r="F19" s="27"/>
      <c r="G19" s="56"/>
      <c r="H19" s="56"/>
      <c r="I19" s="55"/>
      <c r="J19" s="55"/>
      <c r="K19" s="27"/>
      <c r="L19" s="27"/>
      <c r="M19" s="57"/>
    </row>
    <row r="20" spans="1:13" s="46" customFormat="1" x14ac:dyDescent="0.25">
      <c r="A20" s="28"/>
      <c r="B20" s="47" t="s">
        <v>34</v>
      </c>
      <c r="C20" s="41"/>
      <c r="D20" s="42"/>
      <c r="E20" s="42"/>
      <c r="F20" s="43"/>
      <c r="G20" s="44"/>
      <c r="H20" s="44"/>
      <c r="I20" s="42"/>
      <c r="J20" s="42"/>
      <c r="K20" s="43"/>
      <c r="L20" s="43"/>
      <c r="M20" s="53"/>
    </row>
    <row r="21" spans="1:13" ht="15.95" customHeight="1" x14ac:dyDescent="0.25">
      <c r="A21" s="28"/>
      <c r="B21" s="47" t="s">
        <v>35</v>
      </c>
      <c r="C21" s="39"/>
      <c r="D21" s="30"/>
      <c r="E21" s="30"/>
      <c r="F21" s="31">
        <f t="shared" ref="F21:F25" si="3">$D21*E21</f>
        <v>0</v>
      </c>
      <c r="G21" s="32"/>
      <c r="H21" s="59"/>
      <c r="I21" s="30"/>
      <c r="J21" s="30"/>
      <c r="K21" s="31">
        <f>$I21*J21</f>
        <v>0</v>
      </c>
      <c r="L21" s="31"/>
      <c r="M21" s="38"/>
    </row>
    <row r="22" spans="1:13" s="58" customFormat="1" ht="38.25" customHeight="1" x14ac:dyDescent="0.25">
      <c r="A22" s="28"/>
      <c r="B22" s="60"/>
      <c r="C22" s="61"/>
      <c r="D22" s="55"/>
      <c r="E22" s="55"/>
      <c r="F22" s="27"/>
      <c r="G22" s="56"/>
      <c r="H22" s="56"/>
      <c r="I22" s="55"/>
      <c r="J22" s="55"/>
      <c r="K22" s="27"/>
      <c r="L22" s="27"/>
      <c r="M22" s="57"/>
    </row>
    <row r="23" spans="1:13" s="46" customFormat="1" ht="143.25" customHeight="1" x14ac:dyDescent="0.25">
      <c r="A23" s="28"/>
      <c r="B23" s="47"/>
      <c r="C23" s="62"/>
      <c r="D23" s="42"/>
      <c r="E23" s="42"/>
      <c r="F23" s="43">
        <f t="shared" si="3"/>
        <v>0</v>
      </c>
      <c r="G23" s="62"/>
      <c r="H23" s="40"/>
      <c r="I23" s="42"/>
      <c r="J23" s="42"/>
      <c r="K23" s="43">
        <f>$I23*J23</f>
        <v>0</v>
      </c>
      <c r="L23" s="43"/>
      <c r="M23" s="53"/>
    </row>
    <row r="24" spans="1:13" s="58" customFormat="1" x14ac:dyDescent="0.25">
      <c r="A24" s="28"/>
      <c r="B24" s="60"/>
      <c r="C24" s="61"/>
      <c r="D24" s="55"/>
      <c r="E24" s="55"/>
      <c r="F24" s="27"/>
      <c r="G24" s="56"/>
      <c r="H24" s="56"/>
      <c r="I24" s="55"/>
      <c r="J24" s="55"/>
      <c r="K24" s="27"/>
      <c r="L24" s="27"/>
      <c r="M24" s="57"/>
    </row>
    <row r="25" spans="1:13" ht="15.75" thickBot="1" x14ac:dyDescent="0.3">
      <c r="A25" s="63"/>
      <c r="B25" s="64"/>
      <c r="C25" s="65"/>
      <c r="D25" s="66"/>
      <c r="E25" s="66"/>
      <c r="F25" s="67">
        <f t="shared" si="3"/>
        <v>0</v>
      </c>
      <c r="G25" s="68"/>
      <c r="H25" s="68"/>
      <c r="I25" s="66"/>
      <c r="J25" s="66"/>
      <c r="K25" s="67">
        <f>$I25*J25</f>
        <v>0</v>
      </c>
      <c r="L25" s="67"/>
      <c r="M25" s="69"/>
    </row>
  </sheetData>
  <mergeCells count="3">
    <mergeCell ref="D5:F5"/>
    <mergeCell ref="G5:H5"/>
    <mergeCell ref="I5:K5"/>
  </mergeCells>
  <conditionalFormatting sqref="F4">
    <cfRule type="iconSet" priority="6">
      <iconSet reverse="1">
        <cfvo type="percent" val="0"/>
        <cfvo type="num" val="5"/>
        <cfvo type="num" val="10"/>
      </iconSet>
    </cfRule>
  </conditionalFormatting>
  <conditionalFormatting sqref="K4">
    <cfRule type="iconSet" priority="5">
      <iconSet reverse="1">
        <cfvo type="percent" val="0"/>
        <cfvo type="num" val="5"/>
        <cfvo type="num" val="10"/>
      </iconSet>
    </cfRule>
  </conditionalFormatting>
  <conditionalFormatting sqref="K25">
    <cfRule type="iconSet" priority="3">
      <iconSet reverse="1">
        <cfvo type="percent" val="0"/>
        <cfvo type="num" val="5"/>
        <cfvo type="num" val="10"/>
      </iconSet>
    </cfRule>
  </conditionalFormatting>
  <conditionalFormatting sqref="K25">
    <cfRule type="iconSet" priority="4">
      <iconSet reverse="1">
        <cfvo type="percent" val="0"/>
        <cfvo type="num" val="5"/>
        <cfvo type="num" val="10"/>
      </iconSet>
    </cfRule>
  </conditionalFormatting>
  <conditionalFormatting sqref="K19:K24">
    <cfRule type="iconSet" priority="1">
      <iconSet reverse="1">
        <cfvo type="percent" val="0"/>
        <cfvo type="num" val="5"/>
        <cfvo type="num" val="10"/>
      </iconSet>
    </cfRule>
  </conditionalFormatting>
  <conditionalFormatting sqref="K20:K24">
    <cfRule type="iconSet" priority="2">
      <iconSet reverse="1">
        <cfvo type="percent" val="0"/>
        <cfvo type="num" val="5"/>
        <cfvo type="num" val="10"/>
      </iconSet>
    </cfRule>
  </conditionalFormatting>
  <conditionalFormatting sqref="F14:F15">
    <cfRule type="iconSet" priority="7">
      <iconSet reverse="1">
        <cfvo type="percent" val="0"/>
        <cfvo type="num" val="5"/>
        <cfvo type="num" val="10"/>
      </iconSet>
    </cfRule>
  </conditionalFormatting>
  <conditionalFormatting sqref="F19:F25">
    <cfRule type="iconSet" priority="8">
      <iconSet reverse="1">
        <cfvo type="percent" val="0"/>
        <cfvo type="num" val="5"/>
        <cfvo type="num" val="10"/>
      </iconSet>
    </cfRule>
  </conditionalFormatting>
  <conditionalFormatting sqref="K8:K18">
    <cfRule type="iconSet" priority="9">
      <iconSet reverse="1">
        <cfvo type="percent" val="0"/>
        <cfvo type="num" val="5"/>
        <cfvo type="num" val="10"/>
      </iconSet>
    </cfRule>
  </conditionalFormatting>
  <conditionalFormatting sqref="K4 K8:K18">
    <cfRule type="iconSet" priority="10">
      <iconSet reverse="1">
        <cfvo type="percent" val="0"/>
        <cfvo type="num" val="5"/>
        <cfvo type="num" val="10"/>
      </iconSet>
    </cfRule>
  </conditionalFormatting>
  <conditionalFormatting sqref="F16:F18 F8:F13">
    <cfRule type="iconSet" priority="11">
      <iconSet reverse="1">
        <cfvo type="percent" val="0"/>
        <cfvo type="num" val="5"/>
        <cfvo type="num" val="10"/>
      </iconSet>
    </cfRule>
  </conditionalFormatting>
  <conditionalFormatting sqref="F16:F18 F4 F8:F13">
    <cfRule type="iconSet" priority="12">
      <iconSet reverse="1">
        <cfvo type="percent" val="0"/>
        <cfvo type="num" val="5"/>
        <cfvo type="num" val="10"/>
      </iconSet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8DD82-A89D-4FB3-BB69-42052E35B710}">
  <dimension ref="A1:H16"/>
  <sheetViews>
    <sheetView workbookViewId="0">
      <selection sqref="A1:H1"/>
    </sheetView>
  </sheetViews>
  <sheetFormatPr baseColWidth="10" defaultColWidth="9.140625" defaultRowHeight="15" x14ac:dyDescent="0.25"/>
  <cols>
    <col min="2" max="2" width="14.5703125" bestFit="1" customWidth="1"/>
    <col min="3" max="3" width="22.42578125" customWidth="1"/>
    <col min="4" max="4" width="24.140625" customWidth="1"/>
    <col min="5" max="5" width="22.42578125" customWidth="1"/>
    <col min="6" max="6" width="21.5703125" customWidth="1"/>
    <col min="7" max="7" width="24.140625" customWidth="1"/>
    <col min="8" max="8" width="21.28515625" customWidth="1"/>
  </cols>
  <sheetData>
    <row r="1" spans="1:8" ht="21" x14ac:dyDescent="0.35">
      <c r="A1" s="92" t="s">
        <v>73</v>
      </c>
      <c r="B1" s="92"/>
      <c r="C1" s="92"/>
      <c r="D1" s="92"/>
      <c r="E1" s="92"/>
      <c r="F1" s="92"/>
      <c r="G1" s="92"/>
      <c r="H1" s="92"/>
    </row>
    <row r="2" spans="1:8" ht="16.5" customHeight="1" x14ac:dyDescent="0.25">
      <c r="D2" s="91" t="s">
        <v>36</v>
      </c>
      <c r="E2" s="91"/>
      <c r="F2" s="91"/>
      <c r="G2" s="91"/>
      <c r="H2" s="91"/>
    </row>
    <row r="3" spans="1:8" ht="21" customHeight="1" x14ac:dyDescent="0.25">
      <c r="A3" s="91" t="s">
        <v>37</v>
      </c>
      <c r="B3" s="91"/>
      <c r="C3" s="91"/>
      <c r="D3">
        <v>1</v>
      </c>
      <c r="E3">
        <v>2</v>
      </c>
      <c r="F3">
        <v>3</v>
      </c>
      <c r="G3">
        <v>4</v>
      </c>
      <c r="H3">
        <v>5</v>
      </c>
    </row>
    <row r="4" spans="1:8" ht="30" x14ac:dyDescent="0.25">
      <c r="A4" s="71" t="s">
        <v>38</v>
      </c>
      <c r="B4" s="72" t="s">
        <v>39</v>
      </c>
      <c r="C4" s="72" t="s">
        <v>40</v>
      </c>
      <c r="D4" s="73" t="s">
        <v>41</v>
      </c>
      <c r="E4" s="73" t="s">
        <v>42</v>
      </c>
      <c r="F4" s="73" t="s">
        <v>43</v>
      </c>
      <c r="G4" s="73" t="s">
        <v>44</v>
      </c>
      <c r="H4" s="73" t="s">
        <v>45</v>
      </c>
    </row>
    <row r="5" spans="1:8" ht="64.5" x14ac:dyDescent="0.25">
      <c r="A5">
        <v>5</v>
      </c>
      <c r="B5" s="74" t="s">
        <v>46</v>
      </c>
      <c r="C5" s="75" t="s">
        <v>47</v>
      </c>
      <c r="D5" s="76">
        <f>A5*D3</f>
        <v>5</v>
      </c>
      <c r="E5" s="77">
        <f>E3*A5</f>
        <v>10</v>
      </c>
      <c r="F5" s="77">
        <f>F3*A5</f>
        <v>15</v>
      </c>
      <c r="G5" s="77">
        <f>G3*A5</f>
        <v>20</v>
      </c>
      <c r="H5" s="77">
        <f>H3*A5</f>
        <v>25</v>
      </c>
    </row>
    <row r="6" spans="1:8" ht="77.25" x14ac:dyDescent="0.25">
      <c r="A6">
        <v>4</v>
      </c>
      <c r="B6" s="74" t="s">
        <v>48</v>
      </c>
      <c r="C6" s="75" t="s">
        <v>49</v>
      </c>
      <c r="D6" s="78">
        <f>D3*A6</f>
        <v>4</v>
      </c>
      <c r="E6" s="76">
        <f>E3*A6</f>
        <v>8</v>
      </c>
      <c r="F6" s="77">
        <f>F3*A6</f>
        <v>12</v>
      </c>
      <c r="G6" s="77">
        <f>G3*A6</f>
        <v>16</v>
      </c>
      <c r="H6" s="77">
        <f>H3*A6</f>
        <v>20</v>
      </c>
    </row>
    <row r="7" spans="1:8" ht="77.25" x14ac:dyDescent="0.25">
      <c r="A7">
        <v>3</v>
      </c>
      <c r="B7" s="74" t="s">
        <v>50</v>
      </c>
      <c r="C7" s="75" t="s">
        <v>51</v>
      </c>
      <c r="D7" s="78">
        <f>D3*A7</f>
        <v>3</v>
      </c>
      <c r="E7" s="76">
        <f>E3*A7</f>
        <v>6</v>
      </c>
      <c r="F7" s="76">
        <f>F3*A7</f>
        <v>9</v>
      </c>
      <c r="G7" s="77">
        <f>G3*A7</f>
        <v>12</v>
      </c>
      <c r="H7" s="77">
        <f>H3*A7</f>
        <v>15</v>
      </c>
    </row>
    <row r="8" spans="1:8" ht="86.25" customHeight="1" x14ac:dyDescent="0.25">
      <c r="A8">
        <v>2</v>
      </c>
      <c r="B8" s="74" t="s">
        <v>52</v>
      </c>
      <c r="C8" s="75"/>
      <c r="D8" s="78">
        <f>D3*A8</f>
        <v>2</v>
      </c>
      <c r="E8" s="78">
        <f>E3*A8</f>
        <v>4</v>
      </c>
      <c r="F8" s="76">
        <f>F3*A8</f>
        <v>6</v>
      </c>
      <c r="G8" s="76">
        <f>G3*A8</f>
        <v>8</v>
      </c>
      <c r="H8" s="77">
        <f>H3*A8</f>
        <v>10</v>
      </c>
    </row>
    <row r="9" spans="1:8" ht="90" customHeight="1" x14ac:dyDescent="0.25">
      <c r="A9">
        <v>1</v>
      </c>
      <c r="B9" s="74" t="s">
        <v>53</v>
      </c>
      <c r="C9" s="79" t="s">
        <v>54</v>
      </c>
      <c r="D9" s="78">
        <f>D3*A9</f>
        <v>1</v>
      </c>
      <c r="E9" s="78">
        <f>E3*A9</f>
        <v>2</v>
      </c>
      <c r="F9" s="78">
        <f>F3*A9</f>
        <v>3</v>
      </c>
      <c r="G9" s="78">
        <f>G3*A9</f>
        <v>4</v>
      </c>
      <c r="H9" s="76">
        <f>H3*A9</f>
        <v>5</v>
      </c>
    </row>
    <row r="13" spans="1:8" x14ac:dyDescent="0.25">
      <c r="B13" s="80" t="s">
        <v>68</v>
      </c>
      <c r="C13" s="81"/>
    </row>
    <row r="14" spans="1:8" x14ac:dyDescent="0.25">
      <c r="B14" s="80" t="s">
        <v>69</v>
      </c>
      <c r="C14" s="82"/>
    </row>
    <row r="15" spans="1:8" x14ac:dyDescent="0.25">
      <c r="B15" s="80" t="s">
        <v>55</v>
      </c>
      <c r="C15" s="83"/>
    </row>
    <row r="16" spans="1:8" x14ac:dyDescent="0.25">
      <c r="B16" s="80"/>
    </row>
  </sheetData>
  <mergeCells count="3">
    <mergeCell ref="D2:H2"/>
    <mergeCell ref="A3:C3"/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Nødstrøm</vt:lpstr>
      <vt:lpstr>Automasjon </vt:lpstr>
      <vt:lpstr>Akseptkriterier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Jørn Holtan</dc:creator>
  <cp:lastModifiedBy>Jørn Holtan</cp:lastModifiedBy>
  <dcterms:created xsi:type="dcterms:W3CDTF">2021-01-13T13:52:35Z</dcterms:created>
  <dcterms:modified xsi:type="dcterms:W3CDTF">2022-11-25T12:38:44Z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5fbf486-f09d-4a86-8810-b4add863c98a_Enabled">
    <vt:lpwstr>True</vt:lpwstr>
  </property>
  <property fmtid="{D5CDD505-2E9C-101B-9397-08002B2CF9AE}" pid="3" name="MSIP_Label_e5fbf486-f09d-4a86-8810-b4add863c98a_SiteId">
    <vt:lpwstr>38856954-ed55-49f7-8bdd-738ffbbfd390</vt:lpwstr>
  </property>
  <property fmtid="{D5CDD505-2E9C-101B-9397-08002B2CF9AE}" pid="4" name="MSIP_Label_e5fbf486-f09d-4a86-8810-b4add863c98a_Owner">
    <vt:lpwstr>rune.aarnes@vegvesen.no</vt:lpwstr>
  </property>
  <property fmtid="{D5CDD505-2E9C-101B-9397-08002B2CF9AE}" pid="5" name="MSIP_Label_e5fbf486-f09d-4a86-8810-b4add863c98a_SetDate">
    <vt:lpwstr>2021-01-26T14:18:33.2222969Z</vt:lpwstr>
  </property>
  <property fmtid="{D5CDD505-2E9C-101B-9397-08002B2CF9AE}" pid="6" name="MSIP_Label_e5fbf486-f09d-4a86-8810-b4add863c98a_Name">
    <vt:lpwstr>Public</vt:lpwstr>
  </property>
  <property fmtid="{D5CDD505-2E9C-101B-9397-08002B2CF9AE}" pid="7" name="MSIP_Label_e5fbf486-f09d-4a86-8810-b4add863c98a_Application">
    <vt:lpwstr>Microsoft Azure Information Protection</vt:lpwstr>
  </property>
  <property fmtid="{D5CDD505-2E9C-101B-9397-08002B2CF9AE}" pid="8" name="MSIP_Label_e5fbf486-f09d-4a86-8810-b4add863c98a_ActionId">
    <vt:lpwstr>3c5d99b6-a525-418c-8307-3ab1bae094d0</vt:lpwstr>
  </property>
  <property fmtid="{D5CDD505-2E9C-101B-9397-08002B2CF9AE}" pid="9" name="MSIP_Label_e5fbf486-f09d-4a86-8810-b4add863c98a_Extended_MSFT_Method">
    <vt:lpwstr>Manual</vt:lpwstr>
  </property>
  <property fmtid="{D5CDD505-2E9C-101B-9397-08002B2CF9AE}" pid="10" name="Sensitivity">
    <vt:lpwstr>Public</vt:lpwstr>
  </property>
</Properties>
</file>